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ข้อมูลทำเว็ปไซต์\"/>
    </mc:Choice>
  </mc:AlternateContent>
  <bookViews>
    <workbookView xWindow="360" yWindow="120" windowWidth="15480" windowHeight="9975"/>
  </bookViews>
  <sheets>
    <sheet name="บัญชีสรุปโครงการ" sheetId="9" r:id="rId1"/>
    <sheet name="ยุทธ 1 บริหารทั่วไป" sheetId="1" r:id="rId2"/>
    <sheet name="ยุทธ 2" sheetId="3" r:id="rId3"/>
    <sheet name="ยุทธ 3" sheetId="4" r:id="rId4"/>
    <sheet name="ยุทธ 4" sheetId="5" r:id="rId5"/>
    <sheet name="ยุทธ 5" sheetId="6" r:id="rId6"/>
    <sheet name="แบบ ผด02ครุภัณฑ์" sheetId="13" r:id="rId7"/>
  </sheets>
  <calcPr calcId="152511"/>
</workbook>
</file>

<file path=xl/calcChain.xml><?xml version="1.0" encoding="utf-8"?>
<calcChain xmlns="http://schemas.openxmlformats.org/spreadsheetml/2006/main">
  <c r="C18" i="9" l="1"/>
  <c r="C23" i="9"/>
  <c r="E23" i="9"/>
  <c r="E28" i="9"/>
  <c r="C28" i="9"/>
  <c r="C39" i="9"/>
  <c r="C48" i="9"/>
  <c r="E48" i="9"/>
  <c r="E39" i="9"/>
  <c r="E18" i="9"/>
  <c r="E49" i="9" l="1"/>
</calcChain>
</file>

<file path=xl/sharedStrings.xml><?xml version="1.0" encoding="utf-8"?>
<sst xmlns="http://schemas.openxmlformats.org/spreadsheetml/2006/main" count="1275" uniqueCount="407">
  <si>
    <t>องค์การบริหารส่วนตำบลไผ่ขวาง  อำเภอบ้านหมอ  จังหวัดสระบุรี</t>
  </si>
  <si>
    <t>1.ยุทธศาสตร์การพัฒนาด้านคุณภาพชีวิต</t>
  </si>
  <si>
    <t xml:space="preserve">   1.1 แผนงานบริหารงานทั่วไป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</si>
  <si>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</si>
  <si>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</si>
  <si>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</si>
  <si>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</si>
  <si>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</t>
  </si>
  <si>
    <t>หน่วย</t>
  </si>
  <si>
    <t>ที่</t>
  </si>
  <si>
    <t>(ผลผลิต/งบประมาณ)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</si>
  <si>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</si>
  <si>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</si>
  <si>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</si>
  <si>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</si>
  <si>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</si>
  <si>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</si>
  <si>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</si>
  <si>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</si>
  <si>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</si>
  <si>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</si>
  <si>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</si>
  <si>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</si>
  <si>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</si>
  <si>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โครงการแข่งขันกีฬาสัมพันธ์ศูนย์</t>
  </si>
  <si>
    <t xml:space="preserve"> พัฒนาเด็กเล็กฯ  อำเภอบ้านหมอ</t>
  </si>
  <si>
    <t xml:space="preserve"> </t>
  </si>
  <si>
    <t>อำเภอบ้านหมอ</t>
  </si>
  <si>
    <t>โครงการอบรมให้ความรู้การจัด</t>
  </si>
  <si>
    <t>การขยะในชุมชนตำบลไผ่ขวาง</t>
  </si>
  <si>
    <t>โครงการป้องกันและแก้ไขปัญหา</t>
  </si>
  <si>
    <t>การระบาดโรคไข้เลือดออก</t>
  </si>
  <si>
    <t xml:space="preserve"> - จัดซื้อทรายอะเบรท</t>
  </si>
  <si>
    <t xml:space="preserve"> - ฉีดพ่นหมอกควัน</t>
  </si>
  <si>
    <t>โครงการประเภทสงเคราะห์ผู้ประสบ</t>
  </si>
  <si>
    <t>ปัญหาความยากจนในตำบลไผ่ขวาง</t>
  </si>
  <si>
    <t>สงเคราะห์เด็กและเยาวชน ผู้ยากจน</t>
  </si>
  <si>
    <t>และด้อยโอกาส ยากไร้ ตำบลไผ่ขวาง</t>
  </si>
  <si>
    <t>โครงการส่งเสริมสุขภาพและกิจกรรม</t>
  </si>
  <si>
    <t>มอบเงินสงเคราะห์ช่วยเหลือ</t>
  </si>
  <si>
    <t>ประเภทค่าบำรุงรักษาและ</t>
  </si>
  <si>
    <t>ปรับปรุงที่ดินและสิ่งก่อสร้าง</t>
  </si>
  <si>
    <t>บำรุงรักษาและปรับปรุงที่ดิน</t>
  </si>
  <si>
    <t>และสิ่งก่อสร้างต่าง ๆ ให้</t>
  </si>
  <si>
    <t>สามารถใช้งานได้</t>
  </si>
  <si>
    <t>๕ .ยุทธศาสตร์การพัฒนาองค์กรและบุคลากรภาครัฐสู่การบริหารจัดการที่ดี</t>
  </si>
  <si>
    <t>บำนาญข้าราชการ</t>
  </si>
  <si>
    <t>ประเภทเงินสำรองจ่าย</t>
  </si>
  <si>
    <t>เงินช่วยเหลือพิเศษ</t>
  </si>
  <si>
    <t>สมบทกองทุนประกันสังคม</t>
  </si>
  <si>
    <t xml:space="preserve">   1.7 แผนงานการศาสนาวัฒนธรรมและนันทนาการ</t>
  </si>
  <si>
    <t xml:space="preserve">โครงการแข่งขันกีฬา </t>
  </si>
  <si>
    <t>โครงการประเภทสงเคราะห์ผู้ป่วย</t>
  </si>
  <si>
    <t xml:space="preserve">โรคเอดส์และผู้ติดเชื้อ HIV </t>
  </si>
  <si>
    <t>เงินสงเคราะห์เบี้ยยังชีพผู้สูงอายุ</t>
  </si>
  <si>
    <t>เงินสงเคราะห์เบี้ยยังชีพผู้พิการ</t>
  </si>
  <si>
    <t>ประเภทเงินสมบทกองทุนหลัก</t>
  </si>
  <si>
    <t>ประกันสุขภาพ</t>
  </si>
  <si>
    <t>ผู้สูงอายุ ที่มีอายุ 60 ปี ขึ้นไป</t>
  </si>
  <si>
    <t>ในตำบลไผ่ขวาง</t>
  </si>
  <si>
    <t>ผู้พิการ ในตำบลไผ่ขวาง</t>
  </si>
  <si>
    <t>สมทบกองทุนหลักประกันสุขภาพ</t>
  </si>
  <si>
    <t>เพื่อจัดโครงการส่งเสริม</t>
  </si>
  <si>
    <t>สาธารณสุข</t>
  </si>
  <si>
    <t>๒.ยุทธศาสตร์การพัฒนาตามปรัชญาของเศรษฐกิจพอเพียง</t>
  </si>
  <si>
    <t>ไผ่ขวาง</t>
  </si>
  <si>
    <t xml:space="preserve"> - จัดกิจกรรมอบรมหลักสูตรอาชีพ</t>
  </si>
  <si>
    <t xml:space="preserve"> - จัดซื้อวัสดุอุปกรณ์ในการฝึกอบรม</t>
  </si>
  <si>
    <t>โครงการอนุรักษ์พันธุกรรมพืชอัน</t>
  </si>
  <si>
    <t>เนื่องมาจากพระราชดำริสมเด็จ</t>
  </si>
  <si>
    <t>พระเทพรัตนราชสุดาฯ สยามบรม</t>
  </si>
  <si>
    <t xml:space="preserve"> - สนับสนุนส่งเสริมให้</t>
  </si>
  <si>
    <t xml:space="preserve"> - จัดอบรมให้ความรู้</t>
  </si>
  <si>
    <t>ประชาชนอนุรักษ์พันธุกรรมพืช</t>
  </si>
  <si>
    <t>3.ยุทธศาสตร์การพัฒนาการบริหารจัดการทรัพยากรธรรมชาติและสิ่งแวดล้อม</t>
  </si>
  <si>
    <t xml:space="preserve">   3.1 แผนงานบริหารงานทั่วไป</t>
  </si>
  <si>
    <t>๔.ยุทธศาสตร์การพัฒนาส่งเสริมอนุรักษ์ฟื้นฟู ศาสานา ศิลปวัฒนธรรม ขนบธรรมเนียม ประเพณี และภูมิปัญญาท้องถิ่น</t>
  </si>
  <si>
    <t xml:space="preserve">   ๔.1 แผนงานบริหารงานทั่วไป</t>
  </si>
  <si>
    <t>โครงการจัดงานประเพณี กิจกรรมต่างๆ</t>
  </si>
  <si>
    <t xml:space="preserve"> - วันแม่แห่งชาติ</t>
  </si>
  <si>
    <t>จัดกิจกรรมวันแม่แห่งชาติ</t>
  </si>
  <si>
    <t xml:space="preserve">   ๔.๒ แผนงานการศึกษา</t>
  </si>
  <si>
    <t xml:space="preserve"> - วันเด็กแห่งชาติ</t>
  </si>
  <si>
    <t>จัดกิจกรรมวันเด็กแห่งชาติ</t>
  </si>
  <si>
    <t xml:space="preserve">   ๔.๓ แผนงานการศาสนาวัฒนธรรมและนันทนาการ</t>
  </si>
  <si>
    <t xml:space="preserve"> - วันสงกรานต์ </t>
  </si>
  <si>
    <t xml:space="preserve"> - ประเพณีลอยกระทง</t>
  </si>
  <si>
    <t xml:space="preserve">   ๕.1 แผนงานบริหารงานทั่วไป</t>
  </si>
  <si>
    <t>ประเภทโครงการประชาสัมพันธ์</t>
  </si>
  <si>
    <t>กิจกรรมและผลงานของ อบต.</t>
  </si>
  <si>
    <t>จัดทำสื่อประชาสัมพันธ์กิจกรรม</t>
  </si>
  <si>
    <t>ค่าใช้จ่ายในการเดินทางไปราชการ</t>
  </si>
  <si>
    <t>โครงการจัดทำวารสารประชาสัมพันธ์</t>
  </si>
  <si>
    <t>(จัดทำวารสารท้องถิ่นตำบลไผ่ขวาง)</t>
  </si>
  <si>
    <t>ค่าใช้จ่ายในการจัดงานจัดนิทรรศการ</t>
  </si>
  <si>
    <t>จัดทำเล่มวารสาร</t>
  </si>
  <si>
    <t>ประชาสัมพันธ์</t>
  </si>
  <si>
    <t>ใช้จ่ายในการจัดงานนิทรรศการ</t>
  </si>
  <si>
    <t>ประกวดการ แข่งขันและพิธีเปิดอาคาร</t>
  </si>
  <si>
    <t>ค่าใช้จ่ายในการจัดงานพิธีทางศาสนา ฯ</t>
  </si>
  <si>
    <t>ประกวดการแข่งขัน และพิธีเปิดอาคาร</t>
  </si>
  <si>
    <t>ค่าใช้จ่ายในการจัดงานพิธีทางศาสนา</t>
  </si>
  <si>
    <t>และค่าใช้จ่ายในโครงการอื่น ๆ</t>
  </si>
  <si>
    <t>โครงการเพิ่มประสิทธิภาพการบริหาร</t>
  </si>
  <si>
    <t xml:space="preserve">งานของ อบต. ของคณะผู้บริหาร </t>
  </si>
  <si>
    <t xml:space="preserve"> สมาชิกและพนักงานส่วนตำบล</t>
  </si>
  <si>
    <t>โครงการสำรวจความพึงพอใจของ</t>
  </si>
  <si>
    <t>ประชาชนที่มีต่อการให้บริการ</t>
  </si>
  <si>
    <t>ประชาชนของ อบต.ไผ่ขวาง</t>
  </si>
  <si>
    <t>โครงการเพิ่มประสิทธิภาพการ</t>
  </si>
  <si>
    <t>จัดเก็บรายได้</t>
  </si>
  <si>
    <t xml:space="preserve"> - อบรมให้ความรู้ในเรื่องต่างๆ</t>
  </si>
  <si>
    <t xml:space="preserve"> - ศึกษาดูงาน</t>
  </si>
  <si>
    <t>จัดโครงการสำรวจความ</t>
  </si>
  <si>
    <t>พึงพอใจของประชาชนที่มีต่อ</t>
  </si>
  <si>
    <t>การให้บริการประชาชน</t>
  </si>
  <si>
    <t>จนท. และประชาชนในตำบล</t>
  </si>
  <si>
    <t>อบต.ไผ่ขวาง</t>
  </si>
  <si>
    <t>โครงการจัดกิจกรรมวันท้องถิ่นไทย</t>
  </si>
  <si>
    <t>โครงการพัฒนาความรู้คู่คุณธรรม</t>
  </si>
  <si>
    <t>โครงการจัดทำแผนที่ภาษีและ</t>
  </si>
  <si>
    <t>ทะเบียนทรัพย์สิน</t>
  </si>
  <si>
    <t>คณะผู้บริหาร สมาชิกสภา และ</t>
  </si>
  <si>
    <t>พนักงานส่วนท้องถิ่น</t>
  </si>
  <si>
    <t>ผู้บริหาร สมาชิก พนักงาน</t>
  </si>
  <si>
    <t>ส่วนตำบล</t>
  </si>
  <si>
    <t>จัดทำแผนที่ภาษีและทะเบียน</t>
  </si>
  <si>
    <t>ทรัพย์สิน</t>
  </si>
  <si>
    <t>โครงการส่งเสริมคุณธรรมจริยธรรม</t>
  </si>
  <si>
    <t>สร้างคุณภาพชีวิต</t>
  </si>
  <si>
    <t xml:space="preserve"> - อบรมให้ความรู้ในเรื่องต่างๆ ที่เกี่ยว</t>
  </si>
  <si>
    <t>กับระเบียบกฏหมายที่เกี่ยวข้อง</t>
  </si>
  <si>
    <t>โครงการส่งเสริมการป้องกันการทุจริต</t>
  </si>
  <si>
    <t xml:space="preserve">   ๕.๒ แผนงานการรักษาความสงบภายใน</t>
  </si>
  <si>
    <t>โครงการตั้งจุดตรวจบริการ</t>
  </si>
  <si>
    <t>ประชาชนในช่วงเทศกาล</t>
  </si>
  <si>
    <t>โครงการฝึกทบทวน อปพร. และผู้</t>
  </si>
  <si>
    <t>ปฏิบัติงานด้านป้องกันและบรรเทา</t>
  </si>
  <si>
    <t>สาธารณภัย</t>
  </si>
  <si>
    <t>ตั้งจุดตรวจให้บริการ</t>
  </si>
  <si>
    <t>ประชาชนในการสัญจรไปมา</t>
  </si>
  <si>
    <t>จัดฝึกอบรมซักซ้อมแผน</t>
  </si>
  <si>
    <t>ป้องกันปรรเทาสาธารณภัย</t>
  </si>
  <si>
    <t xml:space="preserve">โครงการ อบต. ไผ่ขวาง เคลื่อนที่ </t>
  </si>
  <si>
    <t>พบประชาชน</t>
  </si>
  <si>
    <t>จัดเวทีประชาคมระดมความคิดเห็น</t>
  </si>
  <si>
    <t>ผู้นำชุมชนผู้นำกลุ่มอาชีพต่าง ๆ</t>
  </si>
  <si>
    <t>ประชาชนในเขตพีนที่ตำบล</t>
  </si>
  <si>
    <t>สมบทกองทุนบำเน็จบำนาญข้าราชการ</t>
  </si>
  <si>
    <t>ช่วยเหลือราษฎรที่ประสบภัยธรรมชาติ</t>
  </si>
  <si>
    <t>พนักงานส่วนตำบล และลูกจ้างฯ</t>
  </si>
  <si>
    <t>โครงการปรับปรุงภูมิทัศน์ตำบลไผ่ขวาง</t>
  </si>
  <si>
    <t>น่าอยู่</t>
  </si>
  <si>
    <t xml:space="preserve"> - ปรับปรุงภูมิทัศน์ตามแนวถนน</t>
  </si>
  <si>
    <t>คันคลอง ตำบลไผ่ขวาง</t>
  </si>
  <si>
    <t>โครงการค่ายเด็กและเยาวชนรักษ์โลก</t>
  </si>
  <si>
    <t>เด็กและเยาวชน</t>
  </si>
  <si>
    <t>ตำบลไผ่ขวาง</t>
  </si>
  <si>
    <t>โครงการสนับสนุนค่าใช้จ่ายการบริหาร</t>
  </si>
  <si>
    <t>โครงการประเภทส่งเสริมกลุ่มอาชีพ</t>
  </si>
  <si>
    <t>ในชุมชนตำบลไผ่ขวาง</t>
  </si>
  <si>
    <t>จัดกิจกรรมวันสงการนต์</t>
  </si>
  <si>
    <t>จัดกิจกรรมวันลอยกระทง</t>
  </si>
  <si>
    <t>ประเภทเงินสมทบกองทุนประกันสังคม</t>
  </si>
  <si>
    <t xml:space="preserve"> - โรงเรียนวัดมะขามเรียง</t>
  </si>
  <si>
    <t xml:space="preserve"> - ศูนย์พัฒนาเด็กเล็ก ฯ</t>
  </si>
  <si>
    <t>ร่วมแข่งขันกีฬา กับศูนย์เด็กเล็กฯในเขต</t>
  </si>
  <si>
    <t>มอบเงินสงเคราะห์ช่วยเหลือผู้ประสบ</t>
  </si>
  <si>
    <t>ปัญหาความเดือนร้อน</t>
  </si>
  <si>
    <t>มอบเงินสงเคราะห์ช่วยเหลือเด็กและ</t>
  </si>
  <si>
    <t>เยาวชนและด้อยโอกาส ยากไร้</t>
  </si>
  <si>
    <t>สำนักปลัด</t>
  </si>
  <si>
    <t>กองคลัง</t>
  </si>
  <si>
    <t>กองช่าง</t>
  </si>
  <si>
    <t>บัญชีจำนวนโครงการพัฒนาท้องถิ่น กิจกรรมและงบประมาณ</t>
  </si>
  <si>
    <t xml:space="preserve">ผู้ป่วยโรคเอดส์และผู้ติดเชื้อ HIV </t>
  </si>
  <si>
    <t>บัญชีสรุปจำนวนโครงการพัฒนาท้องถิ่น กิจกรรมและงบประมาณ</t>
  </si>
  <si>
    <t>จำนวนโครงการ</t>
  </si>
  <si>
    <t>หน่วยงาน</t>
  </si>
  <si>
    <t>รับผิดชอบหลัก</t>
  </si>
  <si>
    <t>ยุทธศาสตร์/แผนงาน</t>
  </si>
  <si>
    <t>คิดเป็นร้อยละของ</t>
  </si>
  <si>
    <t>จำนวนงบประมาณ</t>
  </si>
  <si>
    <t>ที่ได้ดำเนินการ</t>
  </si>
  <si>
    <t>โครงการทั้งหมด</t>
  </si>
  <si>
    <t>(บาท)</t>
  </si>
  <si>
    <t>งบประมาณทั้งหมด</t>
  </si>
  <si>
    <t>1.)</t>
  </si>
  <si>
    <t>ยุทธศาสตร์การพัฒนาด้านคุณภาพชีวิต</t>
  </si>
  <si>
    <t>รวม</t>
  </si>
  <si>
    <t>2.)</t>
  </si>
  <si>
    <t>ยุทธศาสตร์การพัฒนาตามปรัชญา</t>
  </si>
  <si>
    <t>3.)</t>
  </si>
  <si>
    <t>ยุทธศาสตร์การพัฒนาการบริหารจัดการ</t>
  </si>
  <si>
    <t xml:space="preserve">     ทรัพยากรธรรมชาติและสิ่งแวดล้อม</t>
  </si>
  <si>
    <t xml:space="preserve">   3.1  แผนงานงานบริหารทั่วไป</t>
  </si>
  <si>
    <t>1 .ยุทธศาสตร์การพัฒนาองค์กรและบุคลากรภาครัฐสู่การบริหารจัดการที่ดี</t>
  </si>
  <si>
    <t>4.)</t>
  </si>
  <si>
    <t xml:space="preserve"> ยุทธศาสตร์การพัฒนาส่งเสริมอนุรักษ์ฟื้นฟู </t>
  </si>
  <si>
    <t xml:space="preserve">     ศาสานา ศิลปวัฒนธรรม ขนบธรรมเนียม</t>
  </si>
  <si>
    <t xml:space="preserve">     ประเพณี และภูมิปัญญาท้องถิ่น </t>
  </si>
  <si>
    <t xml:space="preserve">   4.1  แผนงานงานบริหารทั่วไป</t>
  </si>
  <si>
    <t xml:space="preserve">   4.2 แผนงานการศึกษา</t>
  </si>
  <si>
    <t xml:space="preserve">   4.3 แผนงานการศาสนาวัฒนธรรมและนันทนาการ</t>
  </si>
  <si>
    <t>5.)</t>
  </si>
  <si>
    <t xml:space="preserve"> ยุทธศาสตร์การพัฒนาองค์กรและบุคลากร</t>
  </si>
  <si>
    <t xml:space="preserve">     ภาครัฐสู่การบริหารจัดการที่ดี</t>
  </si>
  <si>
    <t xml:space="preserve">   5.1  แผนงานบริหารงานทั่วไป</t>
  </si>
  <si>
    <t xml:space="preserve">   5.2  แผนงานการรักษาความสงบภายใน</t>
  </si>
  <si>
    <t xml:space="preserve">   5.3  แผนงานสร้างความเข้มแข็งของชุมชน</t>
  </si>
  <si>
    <t>รวมทั้งสิ้น</t>
  </si>
  <si>
    <t>อุดหนุนโครงการศูนย์ปฏิบัติการร่วมใน</t>
  </si>
  <si>
    <t>การช่วยเหลือประชาชน ของ อปท.</t>
  </si>
  <si>
    <t>(สถานที่กลาง) อ.บ้านหมอ จ.สระบุรี</t>
  </si>
  <si>
    <t>ประจำปีงบประมาณ พ.ศ. 2562</t>
  </si>
  <si>
    <t>อุดหนุนให้กับ ทต.สร่างโศก ตามโครง</t>
  </si>
  <si>
    <t>ศูนย์ปฏิบัติการร่วมในการช่วยเหลือ</t>
  </si>
  <si>
    <t>ประชาชนของ อปท. (สถานที่กลาง)</t>
  </si>
  <si>
    <t>จัดหาอาหารกลางวันให้กับศูนย์พัฒนา</t>
  </si>
  <si>
    <t>เด็กเล็กฯ</t>
  </si>
  <si>
    <t>สถานศึกษา(ค่าใช้จ่ายสำหรับสนับสนุน</t>
  </si>
  <si>
    <t>อาหารกลางวัน)</t>
  </si>
  <si>
    <t>ค่าใช้จ่ายโครงการสัตว์ปลอดโรค คน</t>
  </si>
  <si>
    <t>ปลอดภัยจากโรคพิษสุนัขบ้า ตามพระ</t>
  </si>
  <si>
    <t>ปณิธานศาสตราจารย์ ตร.สมเด็จพระเจ้า</t>
  </si>
  <si>
    <t>ลูกเธอเจ้าฟ้าจุฬาภรณ์วลัยลักษณ์ฯ</t>
  </si>
  <si>
    <t>เพื่อจ่ายเป็นค่าซื้อวัคซีน ค่าวัสดุ ,</t>
  </si>
  <si>
    <t>ค่าอุปกรณ์, ค่าสำรวจ ฯลฯ</t>
  </si>
  <si>
    <t>ประเภทอุดหนุนคณะกรรมการหมู่บ้าน</t>
  </si>
  <si>
    <t>ตามโครงการพระราชดำริด้านสาธารณสุข</t>
  </si>
  <si>
    <t>อุดหนุนคณะกรรมการหมู่บ้านทั้ง 7 หมู่</t>
  </si>
  <si>
    <t>บ้าน ๆ ละ 20,000 บาท</t>
  </si>
  <si>
    <t>จัดกิจกรรมส่งเสริมสุขภาพผู้สูงอายุ</t>
  </si>
  <si>
    <t>ก่อสร้างถนนคอนกรีตเสริมเหล็ก</t>
  </si>
  <si>
    <t xml:space="preserve">ตำบลไผ่ขวาง </t>
  </si>
  <si>
    <t>จัดฝึกอบรมให้ความรู้ประชาชน</t>
  </si>
  <si>
    <t>ราชกุมารี</t>
  </si>
  <si>
    <t>จำนวน 1 เครื่อง</t>
  </si>
  <si>
    <t>ค่าออกแบบ ค่าควบคุมงานที่จ่ายให้แก่</t>
  </si>
  <si>
    <t>เอกชน นิติบุคคลหรือบุคคลภายนอก</t>
  </si>
  <si>
    <t>เพื่อให้ได้มาซึ่งสิ่งก่อสร้าง</t>
  </si>
  <si>
    <t>เพื่อจ่ายเป็นค่าออกแบบ ค่าควบคุมงาน</t>
  </si>
  <si>
    <t>ที่จ่ายให้แก่เอกเชน นิติบุคคลหรือบุคคล</t>
  </si>
  <si>
    <t>ภายนอกเพื่อให้ได้มาซึ่งสิ่งก่อสร้าง</t>
  </si>
  <si>
    <t xml:space="preserve">   ๕.4 แผนงานงบกลาง</t>
  </si>
  <si>
    <t>พ.ศ. 2562</t>
  </si>
  <si>
    <t>ผู้สูงอายุ ปี 2563</t>
  </si>
  <si>
    <t>ติดตั้งกล้อง cctv ภายใน</t>
  </si>
  <si>
    <t xml:space="preserve">ตำบลไผ่ขวาง หมู่ที่ 1 - 7 </t>
  </si>
  <si>
    <t>ติดตังกล้องวงจรปิด  CCTV</t>
  </si>
  <si>
    <t xml:space="preserve">พร้อมอุปกรณ์ </t>
  </si>
  <si>
    <t>สถานศึกษา(ค่าวัสดุสื่อการเรียน การสอน</t>
  </si>
  <si>
    <t>สำหรับศูนย์พัฒนาเด็กเล็ก อบต.ไผ่ขวาง)</t>
  </si>
  <si>
    <t>จัดหาวัสดุการเรียนการสอน</t>
  </si>
  <si>
    <t>โครงการอุดหนุนประเภท</t>
  </si>
  <si>
    <t>จัดซื้ออาหารเสริม(นม)</t>
  </si>
  <si>
    <t>โครงการอาหารกลางวัน</t>
  </si>
  <si>
    <t>เด็กนักเรียน</t>
  </si>
  <si>
    <t>โครงการสนับสนุนค่าใช้จ่าย</t>
  </si>
  <si>
    <t>การบริหารสถานศึกษา (ค่า</t>
  </si>
  <si>
    <t>หนังสือเรียน, ค่าอุปกรณ์การ</t>
  </si>
  <si>
    <t xml:space="preserve">เรียน,ค่าเครื่องแบบนักเรียน, </t>
  </si>
  <si>
    <t>ค่ากิจกรรมพัฒนาผู้เรียน)</t>
  </si>
  <si>
    <t>จัดหาอาหารเสริม(นม)</t>
  </si>
  <si>
    <t xml:space="preserve">ให้กับนักเรียน </t>
  </si>
  <si>
    <t>จัดหาอาหารกลางวันให้กับ</t>
  </si>
  <si>
    <t xml:space="preserve">นักเรียน </t>
  </si>
  <si>
    <t>เด็กนักเรียนศูนย์พัฒนา</t>
  </si>
  <si>
    <t>เด็กเล็ก อบต.ไผ่ขวาง</t>
  </si>
  <si>
    <t>โครงการก่อสร้างถนน คสล.</t>
  </si>
  <si>
    <t>หมู่ที่ 2 ต.ไผ่ขวาง</t>
  </si>
  <si>
    <t>(เส้นบ้านนางเฉลียว ถึง</t>
  </si>
  <si>
    <t>บ้านนายช่อ)</t>
  </si>
  <si>
    <t>ก่อสร้างถนนคอนกรีตเสริม</t>
  </si>
  <si>
    <t xml:space="preserve">เหล็ก กว้าง 3.00 ม. </t>
  </si>
  <si>
    <t xml:space="preserve">ยาว 170 เมตร หนา  </t>
  </si>
  <si>
    <t>0.15 เมตร</t>
  </si>
  <si>
    <t>(ซอยบ้านนรงค์  รอดเสวก)</t>
  </si>
  <si>
    <t>ก่อสร้างถนนลาดยาง กว้าง 3.00 เมตร</t>
  </si>
  <si>
    <t xml:space="preserve">ยาว 150 ม.  หนาเฉี่ย 0.05 ม. </t>
  </si>
  <si>
    <t>ก่อสร้างถนนลาดยาง หมู่ที่ ๔ ต.ไผ่ขวาง</t>
  </si>
  <si>
    <t>ค่าออกแบบ ค่าควบคุมงาน</t>
  </si>
  <si>
    <t>ที่จ่ายให้แก่เอกชน นิติบุคคล</t>
  </si>
  <si>
    <t>หรือบุคคลภายนอกเพื่อให้ได้</t>
  </si>
  <si>
    <t>มาซึ่งสิ่งก่อสร้าง</t>
  </si>
  <si>
    <t>เอกชน นิตบุคคลหรือ</t>
  </si>
  <si>
    <t>บุคคลภายนอก</t>
  </si>
  <si>
    <t>ปรับปรุงถนนลูกรัง  หมู่ที่ 7</t>
  </si>
  <si>
    <t xml:space="preserve"> (โคกมะขม-คลอง ร8ซ.) วางท่อระบาย</t>
  </si>
  <si>
    <t>น้ำเพื่อการเกษตรพร้อมก่อสร้างถนน</t>
  </si>
  <si>
    <t xml:space="preserve">ลูกรังหมู่ที่ 6 (ต้นยูคา-คลอง ร5ซ.) </t>
  </si>
  <si>
    <t>วางท่อระบายน้ำเพื่อการเกษตรพร้อม</t>
  </si>
  <si>
    <t xml:space="preserve">ก่อสร้างถนนลูกรังกว้าง  3 ม. ยาว </t>
  </si>
  <si>
    <t xml:space="preserve"> 290 เมตร หนาเฉลี่ย 0.15 เมตร</t>
  </si>
  <si>
    <t xml:space="preserve">  </t>
  </si>
  <si>
    <t xml:space="preserve">หมู่ที่ 7 ต.ไผ่ขวาง </t>
  </si>
  <si>
    <t>ซ่อมแซมถนนลูกรัง (สายเครื่องบินตก)</t>
  </si>
  <si>
    <t>ซ่อมแซมถนนลูกรัง กว้าง 2.50 เมตร</t>
  </si>
  <si>
    <t xml:space="preserve">ยาว 1,500 ม. หนาเฉลี่ย  0.15 ม. </t>
  </si>
  <si>
    <t>เหล็กหมู่ที่ 7 (บ้านนางยวน)</t>
  </si>
  <si>
    <t>ยาว 60 เมตร  หนา 0.15 เมตร</t>
  </si>
  <si>
    <t>เหล็ก ผิวจราจรกว้าง 3.00 เมตร</t>
  </si>
  <si>
    <t>หมู่ที่ 6 (คันคลอง ร4 23ขวา)</t>
  </si>
  <si>
    <t>เหล็ก ผิวจราจรกว้าง  4.00 เมตร</t>
  </si>
  <si>
    <t>ยาว  25 เมตร หนา 0.15 เมตร</t>
  </si>
  <si>
    <t>โครงการติดตั้งป้ายจราจร</t>
  </si>
  <si>
    <t>โซล่าเซลล์ พลังงานแสง</t>
  </si>
  <si>
    <t>อาทิตย์</t>
  </si>
  <si>
    <t>ติดตั้งป้ายจราจรโซล่าเซลล์</t>
  </si>
  <si>
    <t>พลังงานแสงอาทิตย์</t>
  </si>
  <si>
    <t>จำนวน 6 ป้าย ถนนเลียบ</t>
  </si>
  <si>
    <t>คลอง1ขวา24ขวา</t>
  </si>
  <si>
    <t xml:space="preserve">บ้านนายระนอง นาเลิศ) </t>
  </si>
  <si>
    <t>ติดตั้งเสียงไร้สาย จำนวน 3 จุด</t>
  </si>
  <si>
    <t>(บ้านนายชำนาญ บ้านนายระนอง</t>
  </si>
  <si>
    <t>ตาสมพิศ) หมู่ที่ 3, 6</t>
  </si>
  <si>
    <t xml:space="preserve">ติดตั้งเสียงไร้สาย จำนวน 2 จุด </t>
  </si>
  <si>
    <t>หมู่ที่ 6 (บ้านนายชำนาญ ชูวงษ์</t>
  </si>
  <si>
    <t>"ไผ่ขวางคัพ" ครั้งที่ 17</t>
  </si>
  <si>
    <t>จัดแข่งขันกีฬา ต่อต้านยาเสพติด</t>
  </si>
  <si>
    <r>
      <t xml:space="preserve">ขยายเขตประปา ท่อ PVC </t>
    </r>
    <r>
      <rPr>
        <sz val="14"/>
        <rFont val="Calibri"/>
        <family val="2"/>
      </rPr>
      <t>ǿ</t>
    </r>
  </si>
  <si>
    <t>ซอยโสภา หมู่ที่ 1 ต.ไผ่ขวาง</t>
  </si>
  <si>
    <t>วางท่อเมนต์ประปาหมู่บ้าน ท่อพีวีซี</t>
  </si>
  <si>
    <t>ขนาด 2 นิ้ว ยาว 300  เมตร</t>
  </si>
  <si>
    <t xml:space="preserve">โครงการขุดเจาะบ่อน้ำบาดาล </t>
  </si>
  <si>
    <t>หมู่ที่ 1,4</t>
  </si>
  <si>
    <t xml:space="preserve">ขุดเจาะบ่อน้ำบาดาลขนาด 6 นิ้ว </t>
  </si>
  <si>
    <t>ความลึกม่น้อยกว่า  150 เมตร</t>
  </si>
  <si>
    <t xml:space="preserve">บ่อพักสูบน้ำ กว้าง 2.00 ม. </t>
  </si>
  <si>
    <t>ยาว 2.00 เมตร</t>
  </si>
  <si>
    <t>โครงการก่อสร้างบ่อพักสูบน้ำ</t>
  </si>
  <si>
    <t>หมู่ที่ 1 และหมู่ที่ 4</t>
  </si>
  <si>
    <t>โครงการปรับปรุบศูนย์</t>
  </si>
  <si>
    <t>พัฒนาเด็กเล็ก อบต.ไผ่ขวาง</t>
  </si>
  <si>
    <t>ปรับปรุงศูนย์ กว้าง 4.00 เมตร</t>
  </si>
  <si>
    <t>ยาว 10.00 เมตร หรือคิดเป็นพื้นที่ปรับ</t>
  </si>
  <si>
    <t>ศูนย์ฯ ไม่น้อยกว่า 40 ตารางเมตร</t>
  </si>
  <si>
    <t xml:space="preserve">   ๒.1 แผนงานบริหารงานทั่วไป</t>
  </si>
  <si>
    <t xml:space="preserve"> - วันพ่อแห่งชาติ</t>
  </si>
  <si>
    <t>จัดกิจกรรมวันพ่อแห่งชาติ</t>
  </si>
  <si>
    <t>ในราชอาณาจักรและนอกราชอาณาจักร</t>
  </si>
  <si>
    <t>โครงการสนับสนุนการเลือกตั้งทั่วไป</t>
  </si>
  <si>
    <t>เพื่อใช้จ่ายในการดำเนินโครงการ</t>
  </si>
  <si>
    <t>เลือกตั้งของ อบต.</t>
  </si>
  <si>
    <t xml:space="preserve">   ๕.3 แผนงานเคหะและชุมชน</t>
  </si>
  <si>
    <t>เงินชดเชยสัญญาแบบปรับ</t>
  </si>
  <si>
    <t>ราคาได้ (ค่าK)</t>
  </si>
  <si>
    <t>เพื่อจ่ายเป็นค่าชดเชยสัญญา</t>
  </si>
  <si>
    <t>แบบปรับราคาได้ (ค่า K)</t>
  </si>
  <si>
    <t>ให้กับผู้รับจ้าง</t>
  </si>
  <si>
    <t>ประเภทเงินช่วยค่าครองชีพ</t>
  </si>
  <si>
    <t>ผู้รับบำนาญ (ชคบ.)</t>
  </si>
  <si>
    <t>ช่วยค่าครองชีพผู้รับบำนาญ</t>
  </si>
  <si>
    <t>(ชคบ.)</t>
  </si>
  <si>
    <t>ประเภทสมทบกองทุนเงิน</t>
  </si>
  <si>
    <t>ทดแทน</t>
  </si>
  <si>
    <t>สมทบกองทุนเงินทดแทน</t>
  </si>
  <si>
    <t>กล้องถ่ายภาพ ระบบดิจิตอล</t>
  </si>
  <si>
    <t>ความละเอียด 20 ล้านพิก</t>
  </si>
  <si>
    <t>เซล จำนวน 1 เครื่อง</t>
  </si>
  <si>
    <t>เครื่องโทรสาร แบบใช้กระดาษ</t>
  </si>
  <si>
    <t>ธรรมดา</t>
  </si>
  <si>
    <t>ธรรมดา  จำนวน 1 เครื่อง</t>
  </si>
  <si>
    <t>(Ink Tank Printer)</t>
  </si>
  <si>
    <t>เครื่องพิมพ์ Multifunction แบบ</t>
  </si>
  <si>
    <t xml:space="preserve">ฉีดหมึกพร้อมติดตั้งถังหมึกพิมพ์ </t>
  </si>
  <si>
    <t>เพื่อจ่ายเป็นค่าจัดซื้อเครื่องพิมพ์</t>
  </si>
  <si>
    <t>Multifunction แบบฉีดหมึก</t>
  </si>
  <si>
    <t xml:space="preserve">พร้อมติดตั้งถังหมึกพิมพ์ </t>
  </si>
  <si>
    <t>เพื่อจ่ายเป็นค่าจัดซื้อโต๊ะ</t>
  </si>
  <si>
    <t>พลาสติก จำนวน 10 ตัว</t>
  </si>
  <si>
    <t xml:space="preserve">โต๊ะพลาสติก </t>
  </si>
  <si>
    <t>โคมไฟฟลัดไล้ท์ 200w</t>
  </si>
  <si>
    <t>(สปอตไลท์) พร้อมติดตั้ง</t>
  </si>
  <si>
    <t>เพื่อจ่ายเป็นค่าจัดซื้อโคมไฟ</t>
  </si>
  <si>
    <t xml:space="preserve">ฟลัดไลท์ 200 w (สปอตไลท์) </t>
  </si>
  <si>
    <t>พร้อมติดตั้ง</t>
  </si>
  <si>
    <t>โน็ตบุ๊ค จำนวน  1 เครื่อง</t>
  </si>
  <si>
    <t>เพื่อจ่ายเป็นค่าจัดซื้อคอมพิวเตอร์</t>
  </si>
  <si>
    <t>คอมพิวเตอร์โน็ตบุ๊ค</t>
  </si>
  <si>
    <t>โทรทัศน์ แอล อี ดี (LED TV)</t>
  </si>
  <si>
    <t>ขนาด 50 นิ้ว</t>
  </si>
  <si>
    <t>หัวฉีดคันโยก 3 จังหวะ</t>
  </si>
  <si>
    <t xml:space="preserve">ขนาด 2.5 นิ้ว </t>
  </si>
  <si>
    <t xml:space="preserve">เลื่อยเครื่องยนต์แบบบาร์โซ่ </t>
  </si>
  <si>
    <t>เลื่อยเครื่องยนต์แบบบาร์โซ่</t>
  </si>
  <si>
    <t xml:space="preserve">   1.2 แผนงานการศึกษา</t>
  </si>
  <si>
    <t xml:space="preserve">   1.3 แผนงานสาธารณสุข</t>
  </si>
  <si>
    <t xml:space="preserve">   1.4 แผนงานสังคมสงเคราะห์</t>
  </si>
  <si>
    <t xml:space="preserve">   1.5 แผนงานเคหะและชุมชน</t>
  </si>
  <si>
    <t xml:space="preserve">  1.6 แผนงานสร้างความเข้มแข็งของชุมชน</t>
  </si>
  <si>
    <t xml:space="preserve">   1.8 แผนงานอุตสาหกรรมและการโยธา</t>
  </si>
  <si>
    <t xml:space="preserve">   1.9 แผนงานงบกลาง</t>
  </si>
  <si>
    <t>ประเภทเงินสมทบกองทุนบำเหน็จ</t>
  </si>
  <si>
    <t xml:space="preserve">   1.๖ แผนงานสร้างความเข้มแข็งของชุมชน</t>
  </si>
  <si>
    <t>25.00</t>
  </si>
  <si>
    <t>12.50</t>
  </si>
  <si>
    <t>0.20</t>
  </si>
  <si>
    <t xml:space="preserve">   2.1  แผนงานงานบริหารทั่วไป</t>
  </si>
  <si>
    <t xml:space="preserve">   5.๔  แผนงานงบกลาง</t>
  </si>
  <si>
    <t>86.59</t>
  </si>
  <si>
    <t xml:space="preserve">   1.2 แผนงานการรักษาความสงบภายใน</t>
  </si>
  <si>
    <t xml:space="preserve">   1.3 แผนงานการศึกษา</t>
  </si>
  <si>
    <t xml:space="preserve">   1.4 แผนงานเคหะและชุมชน</t>
  </si>
  <si>
    <t>แผนการดำเนินงาน  ประจำปีงบประมาณ  พ.ศ.  2562</t>
  </si>
  <si>
    <t>พ.ศ. 2561</t>
  </si>
  <si>
    <t>แผนการดำเนินงาน  ประจำปีงบประมาณ  พ.ศ.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</si>
</sst>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H SarabunIT๙"/>
      <family val="2"/>
    </font>
    <font>
      <sz val="8"/>
      <color theme="1"/>
      <name val="Tahoma"/>
      <family val="2"/>
      <charset val="222"/>
      <scheme val="minor"/>
    </font>
    <font>
      <sz val="8"/>
      <color theme="1"/>
      <name val="TH SarabunIT๙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IT๙"/>
      <family val="2"/>
    </font>
    <font>
      <sz val="8"/>
      <color rgb="FFFF0000"/>
      <name val="TH SarabunIT๙"/>
      <family val="2"/>
    </font>
    <font>
      <sz val="8"/>
      <color rgb="FFFF0000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8"/>
      <name val="TH SarabunIT๙"/>
      <family val="2"/>
    </font>
    <font>
      <b/>
      <sz val="8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3"/>
      <name val="TH SarabunIT๙"/>
      <family val="2"/>
    </font>
    <font>
      <sz val="13"/>
      <color theme="1"/>
      <name val="Tahoma"/>
      <family val="2"/>
      <charset val="222"/>
      <scheme val="minor"/>
    </font>
    <font>
      <sz val="14"/>
      <color rgb="FFC00000"/>
      <name val="TH SarabunIT๙"/>
      <family val="2"/>
    </font>
    <font>
      <sz val="8"/>
      <color rgb="FFC00000"/>
      <name val="TH SarabunIT๙"/>
      <family val="2"/>
    </font>
    <font>
      <sz val="11"/>
      <color rgb="FFC00000"/>
      <name val="Tahoma"/>
      <family val="2"/>
      <charset val="222"/>
      <scheme val="minor"/>
    </font>
    <font>
      <sz val="14"/>
      <name val="Cordia New"/>
      <family val="2"/>
    </font>
    <font>
      <sz val="14"/>
      <name val="Calibri"/>
      <family val="2"/>
    </font>
    <font>
      <sz val="8"/>
      <name val="Tahoma"/>
      <family val="2"/>
      <charset val="222"/>
      <scheme val="minor"/>
    </font>
    <font>
      <sz val="14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87" fontId="6" fillId="0" borderId="0" applyFont="0" applyFill="0" applyBorder="0" applyAlignment="0" applyProtection="0"/>
    <xf numFmtId="0" fontId="16" fillId="0" borderId="0"/>
    <xf numFmtId="0" fontId="30" fillId="0" borderId="0"/>
    <xf numFmtId="0" fontId="30" fillId="0" borderId="0"/>
  </cellStyleXfs>
  <cellXfs count="33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5" xfId="0" applyFont="1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7" xfId="0" applyFont="1" applyBorder="1"/>
    <xf numFmtId="0" fontId="3" fillId="0" borderId="0" xfId="0" applyFont="1" applyBorder="1"/>
    <xf numFmtId="0" fontId="7" fillId="0" borderId="7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Border="1"/>
    <xf numFmtId="49" fontId="3" fillId="0" borderId="1" xfId="0" applyNumberFormat="1" applyFont="1" applyFill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Fill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59" fontId="5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59" fontId="3" fillId="0" borderId="7" xfId="0" applyNumberFormat="1" applyFont="1" applyBorder="1" applyAlignment="1">
      <alignment horizontal="center"/>
    </xf>
    <xf numFmtId="0" fontId="7" fillId="0" borderId="5" xfId="0" applyFont="1" applyBorder="1"/>
    <xf numFmtId="59" fontId="3" fillId="0" borderId="1" xfId="0" applyNumberFormat="1" applyFont="1" applyBorder="1" applyAlignment="1">
      <alignment horizontal="center"/>
    </xf>
    <xf numFmtId="0" fontId="3" fillId="0" borderId="10" xfId="0" applyFont="1" applyBorder="1"/>
    <xf numFmtId="0" fontId="7" fillId="0" borderId="11" xfId="0" applyFont="1" applyBorder="1"/>
    <xf numFmtId="0" fontId="3" fillId="0" borderId="11" xfId="0" applyFont="1" applyBorder="1"/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justify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/>
    <xf numFmtId="3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Fill="1" applyBorder="1"/>
    <xf numFmtId="0" fontId="3" fillId="0" borderId="12" xfId="0" applyFont="1" applyBorder="1"/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/>
    <xf numFmtId="3" fontId="9" fillId="0" borderId="9" xfId="0" applyNumberFormat="1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 applyBorder="1"/>
    <xf numFmtId="0" fontId="7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/>
    <xf numFmtId="0" fontId="1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8" fillId="0" borderId="12" xfId="0" applyFont="1" applyBorder="1"/>
    <xf numFmtId="0" fontId="17" fillId="0" borderId="13" xfId="0" applyFont="1" applyBorder="1"/>
    <xf numFmtId="0" fontId="4" fillId="0" borderId="10" xfId="0" applyFont="1" applyBorder="1"/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" xfId="0" applyFont="1" applyBorder="1"/>
    <xf numFmtId="0" fontId="17" fillId="0" borderId="4" xfId="0" applyFont="1" applyBorder="1" applyAlignment="1">
      <alignment horizontal="right"/>
    </xf>
    <xf numFmtId="0" fontId="4" fillId="0" borderId="6" xfId="0" applyFont="1" applyBorder="1"/>
    <xf numFmtId="0" fontId="18" fillId="0" borderId="10" xfId="0" applyFont="1" applyBorder="1"/>
    <xf numFmtId="0" fontId="17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17" fillId="0" borderId="8" xfId="0" applyFont="1" applyBorder="1"/>
    <xf numFmtId="0" fontId="19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3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/>
    <xf numFmtId="0" fontId="9" fillId="0" borderId="0" xfId="0" applyFont="1"/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3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/>
    </xf>
    <xf numFmtId="0" fontId="15" fillId="0" borderId="10" xfId="0" applyFont="1" applyBorder="1"/>
    <xf numFmtId="0" fontId="21" fillId="0" borderId="10" xfId="0" applyFont="1" applyBorder="1"/>
    <xf numFmtId="0" fontId="7" fillId="0" borderId="8" xfId="0" applyFont="1" applyBorder="1"/>
    <xf numFmtId="0" fontId="15" fillId="0" borderId="2" xfId="0" applyFont="1" applyBorder="1"/>
    <xf numFmtId="3" fontId="18" fillId="0" borderId="6" xfId="0" applyNumberFormat="1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0" fillId="0" borderId="2" xfId="0" applyBorder="1"/>
    <xf numFmtId="0" fontId="1" fillId="0" borderId="4" xfId="0" applyFont="1" applyBorder="1" applyAlignment="1">
      <alignment horizontal="right"/>
    </xf>
    <xf numFmtId="2" fontId="18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" fontId="18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1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/>
    <xf numFmtId="0" fontId="2" fillId="0" borderId="7" xfId="0" applyFont="1" applyBorder="1"/>
    <xf numFmtId="0" fontId="4" fillId="0" borderId="5" xfId="0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/>
    <xf numFmtId="3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10" xfId="0" applyBorder="1"/>
    <xf numFmtId="0" fontId="23" fillId="0" borderId="0" xfId="0" applyFont="1" applyBorder="1"/>
    <xf numFmtId="0" fontId="23" fillId="0" borderId="0" xfId="0" applyFont="1"/>
    <xf numFmtId="3" fontId="3" fillId="0" borderId="1" xfId="0" applyNumberFormat="1" applyFont="1" applyBorder="1" applyAlignment="1">
      <alignment horizontal="center"/>
    </xf>
    <xf numFmtId="0" fontId="24" fillId="0" borderId="7" xfId="0" applyFont="1" applyBorder="1"/>
    <xf numFmtId="0" fontId="19" fillId="0" borderId="7" xfId="0" applyFont="1" applyBorder="1"/>
    <xf numFmtId="0" fontId="19" fillId="0" borderId="5" xfId="0" applyFont="1" applyBorder="1"/>
    <xf numFmtId="0" fontId="3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3" fontId="11" fillId="0" borderId="9" xfId="0" applyNumberFormat="1" applyFont="1" applyBorder="1" applyAlignment="1">
      <alignment horizontal="center"/>
    </xf>
    <xf numFmtId="0" fontId="10" fillId="0" borderId="9" xfId="0" applyFont="1" applyBorder="1"/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1" xfId="0" applyFont="1" applyBorder="1"/>
    <xf numFmtId="0" fontId="25" fillId="0" borderId="7" xfId="0" applyFont="1" applyFill="1" applyBorder="1"/>
    <xf numFmtId="0" fontId="26" fillId="0" borderId="5" xfId="0" applyFont="1" applyBorder="1"/>
    <xf numFmtId="0" fontId="3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5" xfId="0" applyFont="1" applyBorder="1"/>
    <xf numFmtId="0" fontId="29" fillId="0" borderId="7" xfId="0" applyFont="1" applyBorder="1"/>
    <xf numFmtId="0" fontId="3" fillId="2" borderId="1" xfId="0" applyFont="1" applyFill="1" applyBorder="1"/>
    <xf numFmtId="0" fontId="3" fillId="2" borderId="7" xfId="0" applyFont="1" applyFill="1" applyBorder="1"/>
    <xf numFmtId="0" fontId="3" fillId="0" borderId="1" xfId="3" applyFont="1" applyBorder="1"/>
    <xf numFmtId="0" fontId="3" fillId="0" borderId="7" xfId="3" applyFont="1" applyBorder="1"/>
    <xf numFmtId="0" fontId="3" fillId="0" borderId="5" xfId="3" applyFont="1" applyBorder="1"/>
    <xf numFmtId="0" fontId="3" fillId="0" borderId="7" xfId="0" applyFont="1" applyBorder="1" applyAlignment="1">
      <alignment horizontal="left" vertical="center" shrinkToFit="1"/>
    </xf>
    <xf numFmtId="0" fontId="3" fillId="0" borderId="7" xfId="4" applyFont="1" applyBorder="1"/>
    <xf numFmtId="0" fontId="3" fillId="0" borderId="5" xfId="4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1" xfId="4" applyFont="1" applyBorder="1"/>
    <xf numFmtId="0" fontId="3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/>
    </xf>
    <xf numFmtId="0" fontId="11" fillId="2" borderId="0" xfId="0" applyFont="1" applyFill="1" applyBorder="1"/>
    <xf numFmtId="0" fontId="2" fillId="0" borderId="7" xfId="0" applyFont="1" applyFill="1" applyBorder="1"/>
    <xf numFmtId="3" fontId="3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10" xfId="0" applyFont="1" applyFill="1" applyBorder="1"/>
    <xf numFmtId="3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2" borderId="5" xfId="0" applyFont="1" applyFill="1" applyBorder="1"/>
    <xf numFmtId="0" fontId="3" fillId="0" borderId="5" xfId="0" applyFont="1" applyFill="1" applyBorder="1"/>
    <xf numFmtId="3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0" fontId="24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5" fillId="0" borderId="7" xfId="3" applyFont="1" applyBorder="1"/>
    <xf numFmtId="0" fontId="3" fillId="0" borderId="5" xfId="0" applyFont="1" applyBorder="1" applyAlignment="1">
      <alignment horizontal="left"/>
    </xf>
    <xf numFmtId="0" fontId="9" fillId="0" borderId="5" xfId="0" applyFont="1" applyBorder="1"/>
    <xf numFmtId="0" fontId="9" fillId="0" borderId="7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vertical="justify"/>
    </xf>
    <xf numFmtId="49" fontId="11" fillId="0" borderId="0" xfId="0" applyNumberFormat="1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center"/>
    </xf>
    <xf numFmtId="0" fontId="27" fillId="0" borderId="0" xfId="0" applyFont="1" applyBorder="1"/>
    <xf numFmtId="0" fontId="3" fillId="0" borderId="9" xfId="0" applyFont="1" applyBorder="1" applyAlignment="1">
      <alignment horizontal="center" vertical="justify"/>
    </xf>
    <xf numFmtId="0" fontId="3" fillId="0" borderId="9" xfId="0" applyFont="1" applyBorder="1" applyAlignment="1">
      <alignment vertical="justify"/>
    </xf>
    <xf numFmtId="49" fontId="3" fillId="0" borderId="9" xfId="0" applyNumberFormat="1" applyFont="1" applyFill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4" fillId="0" borderId="0" xfId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8" fillId="0" borderId="0" xfId="0" applyFont="1" applyBorder="1"/>
    <xf numFmtId="0" fontId="3" fillId="2" borderId="9" xfId="0" applyFont="1" applyFill="1" applyBorder="1"/>
    <xf numFmtId="3" fontId="3" fillId="0" borderId="9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0" fillId="0" borderId="9" xfId="0" applyNumberFormat="1" applyBorder="1"/>
    <xf numFmtId="49" fontId="1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2" fillId="0" borderId="0" xfId="0" applyFont="1"/>
    <xf numFmtId="0" fontId="3" fillId="0" borderId="1" xfId="0" applyFont="1" applyBorder="1" applyAlignment="1">
      <alignment horizontal="center" vertical="center"/>
    </xf>
    <xf numFmtId="0" fontId="24" fillId="0" borderId="1" xfId="0" applyFont="1" applyBorder="1"/>
    <xf numFmtId="0" fontId="32" fillId="0" borderId="7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32" fillId="0" borderId="5" xfId="0" applyFont="1" applyBorder="1"/>
    <xf numFmtId="0" fontId="32" fillId="0" borderId="0" xfId="0" applyFont="1" applyBorder="1"/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3" fontId="3" fillId="0" borderId="15" xfId="0" applyNumberFormat="1" applyFont="1" applyBorder="1" applyAlignment="1">
      <alignment horizontal="center" vertical="center"/>
    </xf>
    <xf numFmtId="0" fontId="24" fillId="0" borderId="15" xfId="0" applyFont="1" applyBorder="1"/>
    <xf numFmtId="3" fontId="3" fillId="0" borderId="5" xfId="0" applyNumberFormat="1" applyFont="1" applyBorder="1" applyAlignment="1">
      <alignment horizontal="center" vertical="center"/>
    </xf>
    <xf numFmtId="0" fontId="24" fillId="0" borderId="5" xfId="0" applyFont="1" applyBorder="1"/>
    <xf numFmtId="0" fontId="3" fillId="0" borderId="8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3" fontId="7" fillId="0" borderId="7" xfId="0" applyNumberFormat="1" applyFont="1" applyBorder="1" applyAlignment="1">
      <alignment horizontal="center" vertical="center"/>
    </xf>
    <xf numFmtId="0" fontId="33" fillId="0" borderId="0" xfId="0" applyFont="1" applyBorder="1"/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wrapText="1"/>
    </xf>
    <xf numFmtId="3" fontId="24" fillId="0" borderId="0" xfId="0" applyNumberFormat="1" applyFont="1"/>
    <xf numFmtId="3" fontId="3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9" xfId="0" applyFont="1" applyBorder="1" applyAlignment="1">
      <alignment horizontal="center" vertical="center"/>
    </xf>
    <xf numFmtId="0" fontId="2" fillId="0" borderId="9" xfId="0" applyFont="1" applyBorder="1"/>
    <xf numFmtId="0" fontId="24" fillId="0" borderId="9" xfId="0" applyFont="1" applyBorder="1"/>
    <xf numFmtId="0" fontId="33" fillId="0" borderId="7" xfId="0" applyFont="1" applyBorder="1"/>
    <xf numFmtId="0" fontId="33" fillId="0" borderId="5" xfId="0" applyFont="1" applyBorder="1"/>
    <xf numFmtId="3" fontId="2" fillId="0" borderId="1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">
    <cellStyle name="Normal 2" xfId="3"/>
    <cellStyle name="Normal 3" xfId="4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0</xdr:row>
      <xdr:rowOff>28576</xdr:rowOff>
    </xdr:from>
    <xdr:to>
      <xdr:col>6</xdr:col>
      <xdr:colOff>981075</xdr:colOff>
      <xdr:row>0</xdr:row>
      <xdr:rowOff>228600</xdr:rowOff>
    </xdr:to>
    <xdr:sp macro="" textlink="">
      <xdr:nvSpPr>
        <xdr:cNvPr id="4" name="TextBox 3"/>
        <xdr:cNvSpPr txBox="1"/>
      </xdr:nvSpPr>
      <xdr:spPr>
        <a:xfrm>
          <a:off x="6943725" y="28576"/>
          <a:ext cx="1057275" cy="20002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16267</xdr:colOff>
      <xdr:row>8</xdr:row>
      <xdr:rowOff>208266</xdr:rowOff>
    </xdr:from>
    <xdr:to>
      <xdr:col>12</xdr:col>
      <xdr:colOff>17337</xdr:colOff>
      <xdr:row>8</xdr:row>
      <xdr:rowOff>208268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828907" y="2134670"/>
          <a:ext cx="589694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5884</xdr:colOff>
      <xdr:row>54</xdr:row>
      <xdr:rowOff>211310</xdr:rowOff>
    </xdr:from>
    <xdr:to>
      <xdr:col>9</xdr:col>
      <xdr:colOff>0</xdr:colOff>
      <xdr:row>54</xdr:row>
      <xdr:rowOff>213825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227389" y="11738504"/>
          <a:ext cx="266259" cy="251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284358</xdr:colOff>
      <xdr:row>40</xdr:row>
      <xdr:rowOff>212867</xdr:rowOff>
    </xdr:from>
    <xdr:to>
      <xdr:col>11</xdr:col>
      <xdr:colOff>256854</xdr:colOff>
      <xdr:row>40</xdr:row>
      <xdr:rowOff>212869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808038" y="8250255"/>
          <a:ext cx="561119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278258</xdr:colOff>
      <xdr:row>43</xdr:row>
      <xdr:rowOff>96319</xdr:rowOff>
    </xdr:from>
    <xdr:to>
      <xdr:col>15</xdr:col>
      <xdr:colOff>32106</xdr:colOff>
      <xdr:row>43</xdr:row>
      <xdr:rowOff>96320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679522" y="8840055"/>
          <a:ext cx="684944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299663</xdr:colOff>
      <xdr:row>46</xdr:row>
      <xdr:rowOff>149832</xdr:rowOff>
    </xdr:from>
    <xdr:to>
      <xdr:col>14</xdr:col>
      <xdr:colOff>288961</xdr:colOff>
      <xdr:row>46</xdr:row>
      <xdr:rowOff>149833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9011292" y="9599916"/>
          <a:ext cx="299663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288961</xdr:colOff>
      <xdr:row>50</xdr:row>
      <xdr:rowOff>42809</xdr:rowOff>
    </xdr:from>
    <xdr:to>
      <xdr:col>14</xdr:col>
      <xdr:colOff>0</xdr:colOff>
      <xdr:row>50</xdr:row>
      <xdr:rowOff>42809</xdr:rowOff>
    </xdr:to>
    <xdr:cxnSp macro="">
      <xdr:nvCxnSpPr>
        <xdr:cNvPr id="49" name="ลูกศรเชื่อมต่อแบบตรง 48"/>
        <xdr:cNvCxnSpPr/>
      </xdr:nvCxnSpPr>
      <xdr:spPr>
        <a:xfrm>
          <a:off x="8101601" y="10434691"/>
          <a:ext cx="92039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307404</xdr:colOff>
      <xdr:row>55</xdr:row>
      <xdr:rowOff>23594</xdr:rowOff>
    </xdr:from>
    <xdr:to>
      <xdr:col>15</xdr:col>
      <xdr:colOff>3964</xdr:colOff>
      <xdr:row>55</xdr:row>
      <xdr:rowOff>23594</xdr:rowOff>
    </xdr:to>
    <xdr:cxnSp macro="">
      <xdr:nvCxnSpPr>
        <xdr:cNvPr id="57" name="ลูกศรเชื่อมต่อแบบตรง 56"/>
        <xdr:cNvCxnSpPr/>
      </xdr:nvCxnSpPr>
      <xdr:spPr>
        <a:xfrm>
          <a:off x="8967378" y="11793773"/>
          <a:ext cx="31860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0</xdr:colOff>
      <xdr:row>50</xdr:row>
      <xdr:rowOff>21405</xdr:rowOff>
    </xdr:from>
    <xdr:to>
      <xdr:col>8</xdr:col>
      <xdr:colOff>0</xdr:colOff>
      <xdr:row>50</xdr:row>
      <xdr:rowOff>21405</xdr:rowOff>
    </xdr:to>
    <xdr:cxnSp macro="">
      <xdr:nvCxnSpPr>
        <xdr:cNvPr id="60" name="ลูกศรเชื่อมต่อแบบตรง 59"/>
        <xdr:cNvCxnSpPr/>
      </xdr:nvCxnSpPr>
      <xdr:spPr>
        <a:xfrm>
          <a:off x="6678202" y="10413287"/>
          <a:ext cx="56721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241429</xdr:colOff>
      <xdr:row>69</xdr:row>
      <xdr:rowOff>203524</xdr:rowOff>
    </xdr:from>
    <xdr:to>
      <xdr:col>8</xdr:col>
      <xdr:colOff>9719</xdr:colOff>
      <xdr:row>69</xdr:row>
      <xdr:rowOff>204107</xdr:rowOff>
    </xdr:to>
    <xdr:cxnSp macro="">
      <xdr:nvCxnSpPr>
        <xdr:cNvPr id="67" name="ลูกศรเชื่อมต่อแบบตรง 66"/>
        <xdr:cNvCxnSpPr/>
      </xdr:nvCxnSpPr>
      <xdr:spPr>
        <a:xfrm>
          <a:off x="6908929" y="1534633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310826</xdr:colOff>
      <xdr:row>76</xdr:row>
      <xdr:rowOff>53651</xdr:rowOff>
    </xdr:from>
    <xdr:to>
      <xdr:col>15</xdr:col>
      <xdr:colOff>6415</xdr:colOff>
      <xdr:row>76</xdr:row>
      <xdr:rowOff>53653</xdr:rowOff>
    </xdr:to>
    <xdr:cxnSp macro="">
      <xdr:nvCxnSpPr>
        <xdr:cNvPr id="85" name="ลูกศรเชื่อมต่อแบบตรง 84"/>
        <xdr:cNvCxnSpPr/>
      </xdr:nvCxnSpPr>
      <xdr:spPr>
        <a:xfrm flipV="1">
          <a:off x="8659780" y="16897350"/>
          <a:ext cx="62865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269810</xdr:colOff>
      <xdr:row>78</xdr:row>
      <xdr:rowOff>104191</xdr:rowOff>
    </xdr:from>
    <xdr:to>
      <xdr:col>12</xdr:col>
      <xdr:colOff>27214</xdr:colOff>
      <xdr:row>78</xdr:row>
      <xdr:rowOff>104193</xdr:rowOff>
    </xdr:to>
    <xdr:cxnSp macro="">
      <xdr:nvCxnSpPr>
        <xdr:cNvPr id="91" name="ลูกศรเชื่อมต่อแบบตรง 90"/>
        <xdr:cNvCxnSpPr/>
      </xdr:nvCxnSpPr>
      <xdr:spPr>
        <a:xfrm flipV="1">
          <a:off x="7491315" y="17433859"/>
          <a:ext cx="884853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16</xdr:col>
      <xdr:colOff>4665</xdr:colOff>
      <xdr:row>87</xdr:row>
      <xdr:rowOff>6220</xdr:rowOff>
    </xdr:from>
    <xdr:to>
      <xdr:col>17</xdr:col>
      <xdr:colOff>7970</xdr:colOff>
      <xdr:row>87</xdr:row>
      <xdr:rowOff>6221</xdr:rowOff>
    </xdr:to>
    <xdr:cxnSp macro="">
      <xdr:nvCxnSpPr>
        <xdr:cNvPr id="95" name="ลูกศรเชื่อมต่อแบบตรง 94"/>
        <xdr:cNvCxnSpPr/>
      </xdr:nvCxnSpPr>
      <xdr:spPr>
        <a:xfrm>
          <a:off x="9597701" y="19464434"/>
          <a:ext cx="314325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305772</xdr:colOff>
      <xdr:row>90</xdr:row>
      <xdr:rowOff>16135</xdr:rowOff>
    </xdr:from>
    <xdr:to>
      <xdr:col>17</xdr:col>
      <xdr:colOff>17106</xdr:colOff>
      <xdr:row>90</xdr:row>
      <xdr:rowOff>16135</xdr:rowOff>
    </xdr:to>
    <xdr:cxnSp macro="">
      <xdr:nvCxnSpPr>
        <xdr:cNvPr id="98" name="ลูกศรเชื่อมต่อแบบตรง 97"/>
        <xdr:cNvCxnSpPr/>
      </xdr:nvCxnSpPr>
      <xdr:spPr>
        <a:xfrm>
          <a:off x="9587787" y="20106109"/>
          <a:ext cx="3333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9719</xdr:colOff>
      <xdr:row>102</xdr:row>
      <xdr:rowOff>35381</xdr:rowOff>
    </xdr:from>
    <xdr:to>
      <xdr:col>17</xdr:col>
      <xdr:colOff>291582</xdr:colOff>
      <xdr:row>102</xdr:row>
      <xdr:rowOff>38878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6677219" y="22594080"/>
          <a:ext cx="3518419" cy="349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255621</xdr:colOff>
      <xdr:row>109</xdr:row>
      <xdr:rowOff>18078</xdr:rowOff>
    </xdr:from>
    <xdr:to>
      <xdr:col>17</xdr:col>
      <xdr:colOff>301301</xdr:colOff>
      <xdr:row>109</xdr:row>
      <xdr:rowOff>19438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8322713" y="24277670"/>
          <a:ext cx="1882644" cy="136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28769</xdr:colOff>
      <xdr:row>105</xdr:row>
      <xdr:rowOff>55011</xdr:rowOff>
    </xdr:from>
    <xdr:to>
      <xdr:col>17</xdr:col>
      <xdr:colOff>262424</xdr:colOff>
      <xdr:row>105</xdr:row>
      <xdr:rowOff>58316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8377723" y="23342664"/>
          <a:ext cx="1788757" cy="330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17689</xdr:colOff>
      <xdr:row>162</xdr:row>
      <xdr:rowOff>25271</xdr:rowOff>
    </xdr:from>
    <xdr:to>
      <xdr:col>12</xdr:col>
      <xdr:colOff>293914</xdr:colOff>
      <xdr:row>162</xdr:row>
      <xdr:rowOff>25273</xdr:rowOff>
    </xdr:to>
    <xdr:cxnSp macro="">
      <xdr:nvCxnSpPr>
        <xdr:cNvPr id="136" name="ลูกศรเชื่อมต่อแบบตรง 135"/>
        <xdr:cNvCxnSpPr/>
      </xdr:nvCxnSpPr>
      <xdr:spPr>
        <a:xfrm flipV="1">
          <a:off x="8366643" y="36453536"/>
          <a:ext cx="276225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68035</xdr:colOff>
      <xdr:row>190</xdr:row>
      <xdr:rowOff>29158</xdr:rowOff>
    </xdr:from>
    <xdr:to>
      <xdr:col>17</xdr:col>
      <xdr:colOff>291581</xdr:colOff>
      <xdr:row>190</xdr:row>
      <xdr:rowOff>29158</xdr:rowOff>
    </xdr:to>
    <xdr:cxnSp macro="">
      <xdr:nvCxnSpPr>
        <xdr:cNvPr id="34" name="ลูกศรเชื่อมต่อแบบตรง 33"/>
        <xdr:cNvCxnSpPr/>
      </xdr:nvCxnSpPr>
      <xdr:spPr>
        <a:xfrm>
          <a:off x="6735535" y="43173520"/>
          <a:ext cx="346010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68036</xdr:colOff>
      <xdr:row>193</xdr:row>
      <xdr:rowOff>58316</xdr:rowOff>
    </xdr:from>
    <xdr:to>
      <xdr:col>17</xdr:col>
      <xdr:colOff>272143</xdr:colOff>
      <xdr:row>193</xdr:row>
      <xdr:rowOff>58316</xdr:rowOff>
    </xdr:to>
    <xdr:cxnSp macro="">
      <xdr:nvCxnSpPr>
        <xdr:cNvPr id="43" name="ลูกศรเชื่อมต่อแบบตรง 42"/>
        <xdr:cNvCxnSpPr/>
      </xdr:nvCxnSpPr>
      <xdr:spPr>
        <a:xfrm>
          <a:off x="6735536" y="43931632"/>
          <a:ext cx="344066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38878</xdr:colOff>
      <xdr:row>195</xdr:row>
      <xdr:rowOff>233264</xdr:rowOff>
    </xdr:from>
    <xdr:to>
      <xdr:col>17</xdr:col>
      <xdr:colOff>272143</xdr:colOff>
      <xdr:row>195</xdr:row>
      <xdr:rowOff>233264</xdr:rowOff>
    </xdr:to>
    <xdr:cxnSp macro="">
      <xdr:nvCxnSpPr>
        <xdr:cNvPr id="46" name="ลูกศรเชื่อมต่อแบบตรง 45"/>
        <xdr:cNvCxnSpPr/>
      </xdr:nvCxnSpPr>
      <xdr:spPr>
        <a:xfrm>
          <a:off x="6706378" y="44592550"/>
          <a:ext cx="346982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44514</xdr:colOff>
      <xdr:row>198</xdr:row>
      <xdr:rowOff>238903</xdr:rowOff>
    </xdr:from>
    <xdr:to>
      <xdr:col>17</xdr:col>
      <xdr:colOff>223546</xdr:colOff>
      <xdr:row>199</xdr:row>
      <xdr:rowOff>0</xdr:rowOff>
    </xdr:to>
    <xdr:cxnSp macro="">
      <xdr:nvCxnSpPr>
        <xdr:cNvPr id="48" name="ลูกศรเชื่อมต่อแบบตรง 47"/>
        <xdr:cNvCxnSpPr/>
      </xdr:nvCxnSpPr>
      <xdr:spPr>
        <a:xfrm>
          <a:off x="6712014" y="45132755"/>
          <a:ext cx="3415588" cy="408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240264</xdr:colOff>
      <xdr:row>201</xdr:row>
      <xdr:rowOff>56372</xdr:rowOff>
    </xdr:from>
    <xdr:to>
      <xdr:col>11</xdr:col>
      <xdr:colOff>9719</xdr:colOff>
      <xdr:row>201</xdr:row>
      <xdr:rowOff>58316</xdr:rowOff>
    </xdr:to>
    <xdr:cxnSp macro="">
      <xdr:nvCxnSpPr>
        <xdr:cNvPr id="53" name="ลูกศรเชื่อมต่อแบบตรง 52"/>
        <xdr:cNvCxnSpPr/>
      </xdr:nvCxnSpPr>
      <xdr:spPr>
        <a:xfrm>
          <a:off x="7461769" y="45679178"/>
          <a:ext cx="615042" cy="194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142875</xdr:colOff>
      <xdr:row>0</xdr:row>
      <xdr:rowOff>95250</xdr:rowOff>
    </xdr:from>
    <xdr:to>
      <xdr:col>17</xdr:col>
      <xdr:colOff>171451</xdr:colOff>
      <xdr:row>1</xdr:row>
      <xdr:rowOff>76200</xdr:rowOff>
    </xdr:to>
    <xdr:sp macro="" textlink="">
      <xdr:nvSpPr>
        <xdr:cNvPr id="50" name="TextBox 49"/>
        <xdr:cNvSpPr txBox="1"/>
      </xdr:nvSpPr>
      <xdr:spPr>
        <a:xfrm>
          <a:off x="9144000" y="95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190500</xdr:colOff>
      <xdr:row>64</xdr:row>
      <xdr:rowOff>38100</xdr:rowOff>
    </xdr:from>
    <xdr:to>
      <xdr:col>17</xdr:col>
      <xdr:colOff>219076</xdr:colOff>
      <xdr:row>65</xdr:row>
      <xdr:rowOff>152400</xdr:rowOff>
    </xdr:to>
    <xdr:sp macro="" textlink="">
      <xdr:nvSpPr>
        <xdr:cNvPr id="42" name="TextBox 41"/>
        <xdr:cNvSpPr txBox="1"/>
      </xdr:nvSpPr>
      <xdr:spPr>
        <a:xfrm>
          <a:off x="9191625" y="13801725"/>
          <a:ext cx="971551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200025</xdr:colOff>
      <xdr:row>96</xdr:row>
      <xdr:rowOff>66675</xdr:rowOff>
    </xdr:from>
    <xdr:to>
      <xdr:col>17</xdr:col>
      <xdr:colOff>228601</xdr:colOff>
      <xdr:row>97</xdr:row>
      <xdr:rowOff>114300</xdr:rowOff>
    </xdr:to>
    <xdr:sp macro="" textlink="">
      <xdr:nvSpPr>
        <xdr:cNvPr id="47" name="TextBox 46"/>
        <xdr:cNvSpPr txBox="1"/>
      </xdr:nvSpPr>
      <xdr:spPr>
        <a:xfrm>
          <a:off x="9201150" y="20774025"/>
          <a:ext cx="971551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247650</xdr:colOff>
      <xdr:row>184</xdr:row>
      <xdr:rowOff>38099</xdr:rowOff>
    </xdr:from>
    <xdr:to>
      <xdr:col>17</xdr:col>
      <xdr:colOff>276226</xdr:colOff>
      <xdr:row>185</xdr:row>
      <xdr:rowOff>38100</xdr:rowOff>
    </xdr:to>
    <xdr:sp macro="" textlink="">
      <xdr:nvSpPr>
        <xdr:cNvPr id="52" name="TextBox 51"/>
        <xdr:cNvSpPr txBox="1"/>
      </xdr:nvSpPr>
      <xdr:spPr>
        <a:xfrm>
          <a:off x="9248775" y="41576624"/>
          <a:ext cx="971551" cy="257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11</xdr:col>
      <xdr:colOff>6998</xdr:colOff>
      <xdr:row>72</xdr:row>
      <xdr:rowOff>163870</xdr:rowOff>
    </xdr:from>
    <xdr:to>
      <xdr:col>13</xdr:col>
      <xdr:colOff>8943</xdr:colOff>
      <xdr:row>72</xdr:row>
      <xdr:rowOff>163871</xdr:rowOff>
    </xdr:to>
    <xdr:cxnSp macro="">
      <xdr:nvCxnSpPr>
        <xdr:cNvPr id="59" name="ลูกศรเชื่อมต่อแบบตรง 58"/>
        <xdr:cNvCxnSpPr/>
      </xdr:nvCxnSpPr>
      <xdr:spPr>
        <a:xfrm>
          <a:off x="8074090" y="16035630"/>
          <a:ext cx="594827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171450</xdr:colOff>
      <xdr:row>128</xdr:row>
      <xdr:rowOff>38100</xdr:rowOff>
    </xdr:from>
    <xdr:to>
      <xdr:col>17</xdr:col>
      <xdr:colOff>257176</xdr:colOff>
      <xdr:row>129</xdr:row>
      <xdr:rowOff>38100</xdr:rowOff>
    </xdr:to>
    <xdr:sp macro="" textlink="">
      <xdr:nvSpPr>
        <xdr:cNvPr id="45" name="TextBox 44"/>
        <xdr:cNvSpPr txBox="1"/>
      </xdr:nvSpPr>
      <xdr:spPr>
        <a:xfrm>
          <a:off x="9172575" y="27736800"/>
          <a:ext cx="1028701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12</xdr:col>
      <xdr:colOff>17884</xdr:colOff>
      <xdr:row>149</xdr:row>
      <xdr:rowOff>85142</xdr:rowOff>
    </xdr:from>
    <xdr:to>
      <xdr:col>13</xdr:col>
      <xdr:colOff>278364</xdr:colOff>
      <xdr:row>149</xdr:row>
      <xdr:rowOff>85148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8366838" y="33286571"/>
          <a:ext cx="5715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228600</xdr:colOff>
      <xdr:row>35</xdr:row>
      <xdr:rowOff>76200</xdr:rowOff>
    </xdr:from>
    <xdr:to>
      <xdr:col>17</xdr:col>
      <xdr:colOff>257176</xdr:colOff>
      <xdr:row>36</xdr:row>
      <xdr:rowOff>171450</xdr:rowOff>
    </xdr:to>
    <xdr:sp macro="" textlink="">
      <xdr:nvSpPr>
        <xdr:cNvPr id="56" name="TextBox 55"/>
        <xdr:cNvSpPr txBox="1"/>
      </xdr:nvSpPr>
      <xdr:spPr>
        <a:xfrm>
          <a:off x="9229725" y="6953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8</xdr:col>
      <xdr:colOff>262424</xdr:colOff>
      <xdr:row>112</xdr:row>
      <xdr:rowOff>106913</xdr:rowOff>
    </xdr:from>
    <xdr:to>
      <xdr:col>17</xdr:col>
      <xdr:colOff>301301</xdr:colOff>
      <xdr:row>112</xdr:row>
      <xdr:rowOff>114105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7483929" y="24998265"/>
          <a:ext cx="2721428" cy="719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17106</xdr:colOff>
      <xdr:row>116</xdr:row>
      <xdr:rowOff>116632</xdr:rowOff>
    </xdr:from>
    <xdr:to>
      <xdr:col>13</xdr:col>
      <xdr:colOff>19439</xdr:colOff>
      <xdr:row>116</xdr:row>
      <xdr:rowOff>124407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7510754" y="25979923"/>
          <a:ext cx="1168659" cy="777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43348</xdr:colOff>
      <xdr:row>171</xdr:row>
      <xdr:rowOff>55790</xdr:rowOff>
    </xdr:from>
    <xdr:to>
      <xdr:col>12</xdr:col>
      <xdr:colOff>287694</xdr:colOff>
      <xdr:row>171</xdr:row>
      <xdr:rowOff>55790</xdr:rowOff>
    </xdr:to>
    <xdr:cxnSp macro="">
      <xdr:nvCxnSpPr>
        <xdr:cNvPr id="63" name="ลูกศรเชื่อมต่อแบบตรง 62"/>
        <xdr:cNvCxnSpPr/>
      </xdr:nvCxnSpPr>
      <xdr:spPr>
        <a:xfrm>
          <a:off x="7536996" y="38622321"/>
          <a:ext cx="109965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258730</xdr:colOff>
      <xdr:row>174</xdr:row>
      <xdr:rowOff>35768</xdr:rowOff>
    </xdr:from>
    <xdr:to>
      <xdr:col>15</xdr:col>
      <xdr:colOff>301301</xdr:colOff>
      <xdr:row>174</xdr:row>
      <xdr:rowOff>38877</xdr:rowOff>
    </xdr:to>
    <xdr:cxnSp macro="">
      <xdr:nvCxnSpPr>
        <xdr:cNvPr id="65" name="ลูกศรเชื่อมต่อแบบตรง 64"/>
        <xdr:cNvCxnSpPr/>
      </xdr:nvCxnSpPr>
      <xdr:spPr>
        <a:xfrm>
          <a:off x="7480235" y="39360411"/>
          <a:ext cx="2103081" cy="3109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41988</xdr:colOff>
      <xdr:row>177</xdr:row>
      <xdr:rowOff>55401</xdr:rowOff>
    </xdr:from>
    <xdr:to>
      <xdr:col>12</xdr:col>
      <xdr:colOff>290610</xdr:colOff>
      <xdr:row>177</xdr:row>
      <xdr:rowOff>55401</xdr:rowOff>
    </xdr:to>
    <xdr:cxnSp macro="">
      <xdr:nvCxnSpPr>
        <xdr:cNvPr id="68" name="ลูกศรเชื่อมต่อแบบตรง 67"/>
        <xdr:cNvCxnSpPr/>
      </xdr:nvCxnSpPr>
      <xdr:spPr>
        <a:xfrm>
          <a:off x="7535636" y="40031243"/>
          <a:ext cx="1103928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7387</xdr:colOff>
      <xdr:row>180</xdr:row>
      <xdr:rowOff>67841</xdr:rowOff>
    </xdr:from>
    <xdr:to>
      <xdr:col>13</xdr:col>
      <xdr:colOff>291582</xdr:colOff>
      <xdr:row>180</xdr:row>
      <xdr:rowOff>68036</xdr:rowOff>
    </xdr:to>
    <xdr:cxnSp macro="">
      <xdr:nvCxnSpPr>
        <xdr:cNvPr id="70" name="ลูกศรเชื่อมต่อแบบตรง 69"/>
        <xdr:cNvCxnSpPr/>
      </xdr:nvCxnSpPr>
      <xdr:spPr>
        <a:xfrm>
          <a:off x="7501035" y="40694882"/>
          <a:ext cx="1450521" cy="19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219075</xdr:colOff>
      <xdr:row>156</xdr:row>
      <xdr:rowOff>57150</xdr:rowOff>
    </xdr:from>
    <xdr:to>
      <xdr:col>17</xdr:col>
      <xdr:colOff>247651</xdr:colOff>
      <xdr:row>157</xdr:row>
      <xdr:rowOff>66675</xdr:rowOff>
    </xdr:to>
    <xdr:sp macro="" textlink="">
      <xdr:nvSpPr>
        <xdr:cNvPr id="64" name="TextBox 63"/>
        <xdr:cNvSpPr txBox="1"/>
      </xdr:nvSpPr>
      <xdr:spPr>
        <a:xfrm>
          <a:off x="9220200" y="34528125"/>
          <a:ext cx="971551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12</xdr:col>
      <xdr:colOff>29158</xdr:colOff>
      <xdr:row>136</xdr:row>
      <xdr:rowOff>87474</xdr:rowOff>
    </xdr:from>
    <xdr:to>
      <xdr:col>17</xdr:col>
      <xdr:colOff>233265</xdr:colOff>
      <xdr:row>136</xdr:row>
      <xdr:rowOff>87474</xdr:rowOff>
    </xdr:to>
    <xdr:cxnSp macro="">
      <xdr:nvCxnSpPr>
        <xdr:cNvPr id="82" name="ลูกศรเชื่อมต่อแบบตรง 81"/>
        <xdr:cNvCxnSpPr/>
      </xdr:nvCxnSpPr>
      <xdr:spPr>
        <a:xfrm>
          <a:off x="8378112" y="30081505"/>
          <a:ext cx="175920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18468</xdr:colOff>
      <xdr:row>133</xdr:row>
      <xdr:rowOff>194387</xdr:rowOff>
    </xdr:from>
    <xdr:to>
      <xdr:col>14</xdr:col>
      <xdr:colOff>281862</xdr:colOff>
      <xdr:row>133</xdr:row>
      <xdr:rowOff>199441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7512116" y="29459464"/>
          <a:ext cx="1740741" cy="505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48597</xdr:colOff>
      <xdr:row>139</xdr:row>
      <xdr:rowOff>9719</xdr:rowOff>
    </xdr:from>
    <xdr:to>
      <xdr:col>17</xdr:col>
      <xdr:colOff>281862</xdr:colOff>
      <xdr:row>139</xdr:row>
      <xdr:rowOff>9719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8397551" y="30732704"/>
          <a:ext cx="1788367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310826</xdr:colOff>
      <xdr:row>59</xdr:row>
      <xdr:rowOff>9525</xdr:rowOff>
    </xdr:from>
    <xdr:to>
      <xdr:col>14</xdr:col>
      <xdr:colOff>302662</xdr:colOff>
      <xdr:row>59</xdr:row>
      <xdr:rowOff>9527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8659780" y="12751642"/>
          <a:ext cx="613877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12308</xdr:colOff>
      <xdr:row>46</xdr:row>
      <xdr:rowOff>96320</xdr:rowOff>
    </xdr:from>
    <xdr:to>
      <xdr:col>8</xdr:col>
      <xdr:colOff>267557</xdr:colOff>
      <xdr:row>46</xdr:row>
      <xdr:rowOff>97928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7257729" y="9546404"/>
          <a:ext cx="255249" cy="160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242985</xdr:colOff>
      <xdr:row>69</xdr:row>
      <xdr:rowOff>184085</xdr:rowOff>
    </xdr:from>
    <xdr:to>
      <xdr:col>9</xdr:col>
      <xdr:colOff>272143</xdr:colOff>
      <xdr:row>69</xdr:row>
      <xdr:rowOff>184668</xdr:rowOff>
    </xdr:to>
    <xdr:cxnSp macro="">
      <xdr:nvCxnSpPr>
        <xdr:cNvPr id="81" name="ลูกศรเชื่อมต่อแบบตรง 80"/>
        <xdr:cNvCxnSpPr/>
      </xdr:nvCxnSpPr>
      <xdr:spPr>
        <a:xfrm>
          <a:off x="7464490" y="15326891"/>
          <a:ext cx="301301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296635</xdr:colOff>
      <xdr:row>69</xdr:row>
      <xdr:rowOff>180975</xdr:rowOff>
    </xdr:from>
    <xdr:to>
      <xdr:col>13</xdr:col>
      <xdr:colOff>307910</xdr:colOff>
      <xdr:row>69</xdr:row>
      <xdr:rowOff>181558</xdr:rowOff>
    </xdr:to>
    <xdr:cxnSp macro="">
      <xdr:nvCxnSpPr>
        <xdr:cNvPr id="86" name="ลูกศรเชื่อมต่อแบบตรง 85"/>
        <xdr:cNvCxnSpPr/>
      </xdr:nvCxnSpPr>
      <xdr:spPr>
        <a:xfrm>
          <a:off x="8645589" y="15323781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16</xdr:col>
      <xdr:colOff>291582</xdr:colOff>
      <xdr:row>69</xdr:row>
      <xdr:rowOff>184669</xdr:rowOff>
    </xdr:from>
    <xdr:to>
      <xdr:col>17</xdr:col>
      <xdr:colOff>302857</xdr:colOff>
      <xdr:row>69</xdr:row>
      <xdr:rowOff>185252</xdr:rowOff>
    </xdr:to>
    <xdr:cxnSp macro="">
      <xdr:nvCxnSpPr>
        <xdr:cNvPr id="88" name="ลูกศรเชื่อมต่อแบบตรง 87"/>
        <xdr:cNvCxnSpPr/>
      </xdr:nvCxnSpPr>
      <xdr:spPr>
        <a:xfrm>
          <a:off x="9884618" y="15327475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248038</xdr:colOff>
      <xdr:row>69</xdr:row>
      <xdr:rowOff>180975</xdr:rowOff>
    </xdr:from>
    <xdr:to>
      <xdr:col>11</xdr:col>
      <xdr:colOff>278751</xdr:colOff>
      <xdr:row>69</xdr:row>
      <xdr:rowOff>181558</xdr:rowOff>
    </xdr:to>
    <xdr:cxnSp macro="">
      <xdr:nvCxnSpPr>
        <xdr:cNvPr id="89" name="ลูกศรเชื่อมต่อแบบตรง 88"/>
        <xdr:cNvCxnSpPr/>
      </xdr:nvCxnSpPr>
      <xdr:spPr>
        <a:xfrm>
          <a:off x="8023548" y="15323781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286915</xdr:colOff>
      <xdr:row>69</xdr:row>
      <xdr:rowOff>190694</xdr:rowOff>
    </xdr:from>
    <xdr:to>
      <xdr:col>15</xdr:col>
      <xdr:colOff>298190</xdr:colOff>
      <xdr:row>69</xdr:row>
      <xdr:rowOff>191277</xdr:rowOff>
    </xdr:to>
    <xdr:cxnSp macro="">
      <xdr:nvCxnSpPr>
        <xdr:cNvPr id="90" name="ลูกศรเชื่อมต่อแบบตรง 89"/>
        <xdr:cNvCxnSpPr/>
      </xdr:nvCxnSpPr>
      <xdr:spPr>
        <a:xfrm>
          <a:off x="9257910" y="1533350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301301</xdr:colOff>
      <xdr:row>72</xdr:row>
      <xdr:rowOff>155510</xdr:rowOff>
    </xdr:from>
    <xdr:to>
      <xdr:col>17</xdr:col>
      <xdr:colOff>1555</xdr:colOff>
      <xdr:row>72</xdr:row>
      <xdr:rowOff>156093</xdr:rowOff>
    </xdr:to>
    <xdr:cxnSp macro="">
      <xdr:nvCxnSpPr>
        <xdr:cNvPr id="93" name="ลูกศรเชื่อมต่อแบบตรง 92"/>
        <xdr:cNvCxnSpPr/>
      </xdr:nvCxnSpPr>
      <xdr:spPr>
        <a:xfrm>
          <a:off x="9583316" y="1602727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9</xdr:row>
      <xdr:rowOff>142875</xdr:rowOff>
    </xdr:from>
    <xdr:to>
      <xdr:col>11</xdr:col>
      <xdr:colOff>247650</xdr:colOff>
      <xdr:row>9</xdr:row>
      <xdr:rowOff>142875</xdr:rowOff>
    </xdr:to>
    <xdr:cxnSp macro="">
      <xdr:nvCxnSpPr>
        <xdr:cNvPr id="3" name="ลูกศรเชื่อมต่อแบบตรง 2"/>
        <xdr:cNvCxnSpPr/>
      </xdr:nvCxnSpPr>
      <xdr:spPr>
        <a:xfrm>
          <a:off x="7715250" y="2324100"/>
          <a:ext cx="7905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85725</xdr:colOff>
      <xdr:row>0</xdr:row>
      <xdr:rowOff>85725</xdr:rowOff>
    </xdr:from>
    <xdr:to>
      <xdr:col>17</xdr:col>
      <xdr:colOff>200026</xdr:colOff>
      <xdr:row>1</xdr:row>
      <xdr:rowOff>66675</xdr:rowOff>
    </xdr:to>
    <xdr:sp macro="" textlink="">
      <xdr:nvSpPr>
        <xdr:cNvPr id="6" name="TextBox 5"/>
        <xdr:cNvSpPr txBox="1"/>
      </xdr:nvSpPr>
      <xdr:spPr>
        <a:xfrm>
          <a:off x="9201150" y="8572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95250</xdr:rowOff>
    </xdr:from>
    <xdr:to>
      <xdr:col>17</xdr:col>
      <xdr:colOff>266700</xdr:colOff>
      <xdr:row>9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6496050" y="2276475"/>
          <a:ext cx="37623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47625</xdr:colOff>
      <xdr:row>13</xdr:row>
      <xdr:rowOff>66675</xdr:rowOff>
    </xdr:from>
    <xdr:to>
      <xdr:col>11</xdr:col>
      <xdr:colOff>285750</xdr:colOff>
      <xdr:row>13</xdr:row>
      <xdr:rowOff>66679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791450" y="3200400"/>
          <a:ext cx="5619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133350</xdr:colOff>
      <xdr:row>0</xdr:row>
      <xdr:rowOff>95250</xdr:rowOff>
    </xdr:from>
    <xdr:to>
      <xdr:col>17</xdr:col>
      <xdr:colOff>190501</xdr:colOff>
      <xdr:row>1</xdr:row>
      <xdr:rowOff>76200</xdr:rowOff>
    </xdr:to>
    <xdr:sp macro="" textlink="">
      <xdr:nvSpPr>
        <xdr:cNvPr id="9" name="TextBox 8"/>
        <xdr:cNvSpPr txBox="1"/>
      </xdr:nvSpPr>
      <xdr:spPr>
        <a:xfrm>
          <a:off x="9210675" y="95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6</xdr:col>
      <xdr:colOff>19050</xdr:colOff>
      <xdr:row>16</xdr:row>
      <xdr:rowOff>114300</xdr:rowOff>
    </xdr:from>
    <xdr:to>
      <xdr:col>8</xdr:col>
      <xdr:colOff>285750</xdr:colOff>
      <xdr:row>16</xdr:row>
      <xdr:rowOff>114308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496050" y="3962400"/>
          <a:ext cx="89535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228600</xdr:rowOff>
    </xdr:from>
    <xdr:to>
      <xdr:col>16</xdr:col>
      <xdr:colOff>9525</xdr:colOff>
      <xdr:row>8</xdr:row>
      <xdr:rowOff>228603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9372600" y="217170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18</xdr:row>
      <xdr:rowOff>19050</xdr:rowOff>
    </xdr:from>
    <xdr:to>
      <xdr:col>10</xdr:col>
      <xdr:colOff>9525</xdr:colOff>
      <xdr:row>18</xdr:row>
      <xdr:rowOff>19053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543800" y="432435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0</xdr:colOff>
      <xdr:row>26</xdr:row>
      <xdr:rowOff>9525</xdr:rowOff>
    </xdr:from>
    <xdr:to>
      <xdr:col>13</xdr:col>
      <xdr:colOff>9525</xdr:colOff>
      <xdr:row>26</xdr:row>
      <xdr:rowOff>9528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458200" y="6143625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27</xdr:row>
      <xdr:rowOff>219075</xdr:rowOff>
    </xdr:from>
    <xdr:to>
      <xdr:col>8</xdr:col>
      <xdr:colOff>9525</xdr:colOff>
      <xdr:row>27</xdr:row>
      <xdr:rowOff>219078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934200" y="659130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171450</xdr:colOff>
      <xdr:row>0</xdr:row>
      <xdr:rowOff>66675</xdr:rowOff>
    </xdr:from>
    <xdr:to>
      <xdr:col>17</xdr:col>
      <xdr:colOff>228601</xdr:colOff>
      <xdr:row>1</xdr:row>
      <xdr:rowOff>47625</xdr:rowOff>
    </xdr:to>
    <xdr:sp macro="" textlink="">
      <xdr:nvSpPr>
        <xdr:cNvPr id="6" name="TextBox 5"/>
        <xdr:cNvSpPr txBox="1"/>
      </xdr:nvSpPr>
      <xdr:spPr>
        <a:xfrm>
          <a:off x="9239250" y="6667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16</xdr:col>
      <xdr:colOff>9525</xdr:colOff>
      <xdr:row>11</xdr:row>
      <xdr:rowOff>28575</xdr:rowOff>
    </xdr:from>
    <xdr:to>
      <xdr:col>17</xdr:col>
      <xdr:colOff>19050</xdr:colOff>
      <xdr:row>11</xdr:row>
      <xdr:rowOff>28578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9686925" y="268605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10027</xdr:colOff>
      <xdr:row>99</xdr:row>
      <xdr:rowOff>50132</xdr:rowOff>
    </xdr:from>
    <xdr:to>
      <xdr:col>17</xdr:col>
      <xdr:colOff>220579</xdr:colOff>
      <xdr:row>99</xdr:row>
      <xdr:rowOff>50132</xdr:rowOff>
    </xdr:to>
    <xdr:cxnSp macro="">
      <xdr:nvCxnSpPr>
        <xdr:cNvPr id="3" name="ลูกศรเชื่อมต่อแบบตรง 2"/>
        <xdr:cNvCxnSpPr/>
      </xdr:nvCxnSpPr>
      <xdr:spPr>
        <a:xfrm>
          <a:off x="6747711" y="22318579"/>
          <a:ext cx="3408947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102</xdr:row>
      <xdr:rowOff>57150</xdr:rowOff>
    </xdr:from>
    <xdr:to>
      <xdr:col>17</xdr:col>
      <xdr:colOff>260684</xdr:colOff>
      <xdr:row>102</xdr:row>
      <xdr:rowOff>60158</xdr:rowOff>
    </xdr:to>
    <xdr:cxnSp macro="">
      <xdr:nvCxnSpPr>
        <xdr:cNvPr id="5" name="ลูกศรเชื่อมต่อแบบตรง 4"/>
        <xdr:cNvCxnSpPr/>
      </xdr:nvCxnSpPr>
      <xdr:spPr>
        <a:xfrm>
          <a:off x="6747209" y="23047492"/>
          <a:ext cx="3449554" cy="300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105</xdr:row>
      <xdr:rowOff>57150</xdr:rowOff>
    </xdr:from>
    <xdr:to>
      <xdr:col>17</xdr:col>
      <xdr:colOff>257175</xdr:colOff>
      <xdr:row>105</xdr:row>
      <xdr:rowOff>57150</xdr:rowOff>
    </xdr:to>
    <xdr:cxnSp macro="">
      <xdr:nvCxnSpPr>
        <xdr:cNvPr id="7" name="ลูกศรเชื่อมต่อแบบตรง 6"/>
        <xdr:cNvCxnSpPr/>
      </xdr:nvCxnSpPr>
      <xdr:spPr>
        <a:xfrm>
          <a:off x="6743700" y="23583900"/>
          <a:ext cx="3495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28575</xdr:colOff>
      <xdr:row>9</xdr:row>
      <xdr:rowOff>9525</xdr:rowOff>
    </xdr:from>
    <xdr:to>
      <xdr:col>9</xdr:col>
      <xdr:colOff>19050</xdr:colOff>
      <xdr:row>9</xdr:row>
      <xdr:rowOff>9525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7058025" y="2190750"/>
          <a:ext cx="5810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38100</xdr:colOff>
      <xdr:row>14</xdr:row>
      <xdr:rowOff>28575</xdr:rowOff>
    </xdr:from>
    <xdr:to>
      <xdr:col>18</xdr:col>
      <xdr:colOff>19050</xdr:colOff>
      <xdr:row>14</xdr:row>
      <xdr:rowOff>28575</xdr:rowOff>
    </xdr:to>
    <xdr:cxnSp macro="">
      <xdr:nvCxnSpPr>
        <xdr:cNvPr id="49" name="ลูกศรเชื่อมต่อแบบตรง 48"/>
        <xdr:cNvCxnSpPr/>
      </xdr:nvCxnSpPr>
      <xdr:spPr>
        <a:xfrm>
          <a:off x="6772275" y="3400425"/>
          <a:ext cx="35242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16</xdr:row>
      <xdr:rowOff>57150</xdr:rowOff>
    </xdr:from>
    <xdr:to>
      <xdr:col>9</xdr:col>
      <xdr:colOff>9525</xdr:colOff>
      <xdr:row>16</xdr:row>
      <xdr:rowOff>57150</xdr:rowOff>
    </xdr:to>
    <xdr:cxnSp macro="">
      <xdr:nvCxnSpPr>
        <xdr:cNvPr id="50" name="ลูกศรเชื่อมต่อแบบตรง 49"/>
        <xdr:cNvCxnSpPr/>
      </xdr:nvCxnSpPr>
      <xdr:spPr>
        <a:xfrm>
          <a:off x="7029450" y="3905250"/>
          <a:ext cx="6000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285750</xdr:colOff>
      <xdr:row>19</xdr:row>
      <xdr:rowOff>95250</xdr:rowOff>
    </xdr:from>
    <xdr:to>
      <xdr:col>13</xdr:col>
      <xdr:colOff>0</xdr:colOff>
      <xdr:row>19</xdr:row>
      <xdr:rowOff>95250</xdr:rowOff>
    </xdr:to>
    <xdr:cxnSp macro="">
      <xdr:nvCxnSpPr>
        <xdr:cNvPr id="53" name="ลูกศรเชื่อมต่อแบบตรง 52"/>
        <xdr:cNvCxnSpPr/>
      </xdr:nvCxnSpPr>
      <xdr:spPr>
        <a:xfrm>
          <a:off x="8496300" y="4562475"/>
          <a:ext cx="30480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23</xdr:row>
      <xdr:rowOff>152400</xdr:rowOff>
    </xdr:from>
    <xdr:to>
      <xdr:col>18</xdr:col>
      <xdr:colOff>0</xdr:colOff>
      <xdr:row>23</xdr:row>
      <xdr:rowOff>152404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6743700" y="5572125"/>
          <a:ext cx="35337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266700</xdr:colOff>
      <xdr:row>39</xdr:row>
      <xdr:rowOff>38100</xdr:rowOff>
    </xdr:from>
    <xdr:to>
      <xdr:col>10</xdr:col>
      <xdr:colOff>276225</xdr:colOff>
      <xdr:row>39</xdr:row>
      <xdr:rowOff>38105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7296150" y="8582025"/>
          <a:ext cx="895350" cy="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238125</xdr:colOff>
      <xdr:row>49</xdr:row>
      <xdr:rowOff>66675</xdr:rowOff>
    </xdr:from>
    <xdr:to>
      <xdr:col>12</xdr:col>
      <xdr:colOff>19050</xdr:colOff>
      <xdr:row>49</xdr:row>
      <xdr:rowOff>66679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8153400" y="10801350"/>
          <a:ext cx="3714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19050</xdr:colOff>
      <xdr:row>52</xdr:row>
      <xdr:rowOff>114300</xdr:rowOff>
    </xdr:from>
    <xdr:to>
      <xdr:col>18</xdr:col>
      <xdr:colOff>0</xdr:colOff>
      <xdr:row>52</xdr:row>
      <xdr:rowOff>114304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9410700" y="11468100"/>
          <a:ext cx="8667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7018</xdr:colOff>
      <xdr:row>54</xdr:row>
      <xdr:rowOff>238626</xdr:rowOff>
    </xdr:from>
    <xdr:to>
      <xdr:col>17</xdr:col>
      <xdr:colOff>250156</xdr:colOff>
      <xdr:row>54</xdr:row>
      <xdr:rowOff>238626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6744702" y="12049626"/>
          <a:ext cx="344153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285750</xdr:colOff>
      <xdr:row>57</xdr:row>
      <xdr:rowOff>47625</xdr:rowOff>
    </xdr:from>
    <xdr:to>
      <xdr:col>14</xdr:col>
      <xdr:colOff>266700</xdr:colOff>
      <xdr:row>57</xdr:row>
      <xdr:rowOff>47632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8496300" y="12496800"/>
          <a:ext cx="866775" cy="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0</xdr:colOff>
      <xdr:row>60</xdr:row>
      <xdr:rowOff>57150</xdr:rowOff>
    </xdr:from>
    <xdr:to>
      <xdr:col>18</xdr:col>
      <xdr:colOff>19050</xdr:colOff>
      <xdr:row>60</xdr:row>
      <xdr:rowOff>57156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9391650" y="13125450"/>
          <a:ext cx="904875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0</xdr:colOff>
      <xdr:row>70</xdr:row>
      <xdr:rowOff>38100</xdr:rowOff>
    </xdr:from>
    <xdr:to>
      <xdr:col>13</xdr:col>
      <xdr:colOff>0</xdr:colOff>
      <xdr:row>70</xdr:row>
      <xdr:rowOff>38106</xdr:rowOff>
    </xdr:to>
    <xdr:cxnSp macro="">
      <xdr:nvCxnSpPr>
        <xdr:cNvPr id="135" name="ลูกศรเชื่อมต่อแบบตรง 134"/>
        <xdr:cNvCxnSpPr/>
      </xdr:nvCxnSpPr>
      <xdr:spPr>
        <a:xfrm flipV="1">
          <a:off x="8505825" y="15468600"/>
          <a:ext cx="295275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9525</xdr:colOff>
      <xdr:row>74</xdr:row>
      <xdr:rowOff>85725</xdr:rowOff>
    </xdr:from>
    <xdr:to>
      <xdr:col>15</xdr:col>
      <xdr:colOff>38100</xdr:colOff>
      <xdr:row>74</xdr:row>
      <xdr:rowOff>85733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8515350" y="16373475"/>
          <a:ext cx="91440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82</xdr:row>
      <xdr:rowOff>95250</xdr:rowOff>
    </xdr:from>
    <xdr:to>
      <xdr:col>17</xdr:col>
      <xdr:colOff>228600</xdr:colOff>
      <xdr:row>82</xdr:row>
      <xdr:rowOff>95259</xdr:rowOff>
    </xdr:to>
    <xdr:cxnSp macro="">
      <xdr:nvCxnSpPr>
        <xdr:cNvPr id="144" name="ลูกศรเชื่อมต่อแบบตรง 143"/>
        <xdr:cNvCxnSpPr/>
      </xdr:nvCxnSpPr>
      <xdr:spPr>
        <a:xfrm flipV="1">
          <a:off x="7629525" y="18164175"/>
          <a:ext cx="2581275" cy="9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60158</xdr:colOff>
      <xdr:row>11</xdr:row>
      <xdr:rowOff>220579</xdr:rowOff>
    </xdr:from>
    <xdr:to>
      <xdr:col>17</xdr:col>
      <xdr:colOff>240632</xdr:colOff>
      <xdr:row>11</xdr:row>
      <xdr:rowOff>220579</xdr:rowOff>
    </xdr:to>
    <xdr:cxnSp macro="">
      <xdr:nvCxnSpPr>
        <xdr:cNvPr id="60" name="ลูกศรเชื่อมต่อแบบตรง 59"/>
        <xdr:cNvCxnSpPr/>
      </xdr:nvCxnSpPr>
      <xdr:spPr>
        <a:xfrm>
          <a:off x="6797842" y="2907632"/>
          <a:ext cx="337886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5</xdr:col>
      <xdr:colOff>835192</xdr:colOff>
      <xdr:row>45</xdr:row>
      <xdr:rowOff>49131</xdr:rowOff>
    </xdr:from>
    <xdr:to>
      <xdr:col>18</xdr:col>
      <xdr:colOff>0</xdr:colOff>
      <xdr:row>45</xdr:row>
      <xdr:rowOff>50132</xdr:rowOff>
    </xdr:to>
    <xdr:cxnSp macro="">
      <xdr:nvCxnSpPr>
        <xdr:cNvPr id="61" name="ลูกศรเชื่อมต่อแบบตรง 60"/>
        <xdr:cNvCxnSpPr/>
      </xdr:nvCxnSpPr>
      <xdr:spPr>
        <a:xfrm>
          <a:off x="6730666" y="10095499"/>
          <a:ext cx="3496176" cy="100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0</xdr:colOff>
      <xdr:row>42</xdr:row>
      <xdr:rowOff>171450</xdr:rowOff>
    </xdr:from>
    <xdr:to>
      <xdr:col>8</xdr:col>
      <xdr:colOff>285750</xdr:colOff>
      <xdr:row>42</xdr:row>
      <xdr:rowOff>171450</xdr:rowOff>
    </xdr:to>
    <xdr:cxnSp macro="">
      <xdr:nvCxnSpPr>
        <xdr:cNvPr id="85" name="ลูกศรเชื่อมต่อแบบตรง 84"/>
        <xdr:cNvCxnSpPr/>
      </xdr:nvCxnSpPr>
      <xdr:spPr>
        <a:xfrm>
          <a:off x="6734175" y="9429750"/>
          <a:ext cx="87630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28574</xdr:colOff>
      <xdr:row>0</xdr:row>
      <xdr:rowOff>66675</xdr:rowOff>
    </xdr:from>
    <xdr:to>
      <xdr:col>17</xdr:col>
      <xdr:colOff>114300</xdr:colOff>
      <xdr:row>1</xdr:row>
      <xdr:rowOff>47625</xdr:rowOff>
    </xdr:to>
    <xdr:sp macro="" textlink="">
      <xdr:nvSpPr>
        <xdr:cNvPr id="40" name="TextBox 39"/>
        <xdr:cNvSpPr txBox="1"/>
      </xdr:nvSpPr>
      <xdr:spPr>
        <a:xfrm>
          <a:off x="9124949" y="66675"/>
          <a:ext cx="97155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5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161925</xdr:colOff>
      <xdr:row>64</xdr:row>
      <xdr:rowOff>47625</xdr:rowOff>
    </xdr:from>
    <xdr:to>
      <xdr:col>17</xdr:col>
      <xdr:colOff>247651</xdr:colOff>
      <xdr:row>65</xdr:row>
      <xdr:rowOff>47625</xdr:rowOff>
    </xdr:to>
    <xdr:sp macro="" textlink="">
      <xdr:nvSpPr>
        <xdr:cNvPr id="72" name="TextBox 71"/>
        <xdr:cNvSpPr txBox="1"/>
      </xdr:nvSpPr>
      <xdr:spPr>
        <a:xfrm>
          <a:off x="9258300" y="1383030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123825</xdr:colOff>
      <xdr:row>94</xdr:row>
      <xdr:rowOff>85725</xdr:rowOff>
    </xdr:from>
    <xdr:to>
      <xdr:col>17</xdr:col>
      <xdr:colOff>209551</xdr:colOff>
      <xdr:row>95</xdr:row>
      <xdr:rowOff>66675</xdr:rowOff>
    </xdr:to>
    <xdr:sp macro="" textlink="">
      <xdr:nvSpPr>
        <xdr:cNvPr id="73" name="TextBox 72"/>
        <xdr:cNvSpPr txBox="1"/>
      </xdr:nvSpPr>
      <xdr:spPr>
        <a:xfrm>
          <a:off x="9220200" y="346900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161925</xdr:colOff>
      <xdr:row>32</xdr:row>
      <xdr:rowOff>85727</xdr:rowOff>
    </xdr:from>
    <xdr:to>
      <xdr:col>17</xdr:col>
      <xdr:colOff>247651</xdr:colOff>
      <xdr:row>34</xdr:row>
      <xdr:rowOff>76200</xdr:rowOff>
    </xdr:to>
    <xdr:sp macro="" textlink="">
      <xdr:nvSpPr>
        <xdr:cNvPr id="74" name="TextBox 73"/>
        <xdr:cNvSpPr txBox="1"/>
      </xdr:nvSpPr>
      <xdr:spPr>
        <a:xfrm>
          <a:off x="9258300" y="7077077"/>
          <a:ext cx="971551" cy="27622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9</xdr:col>
      <xdr:colOff>20052</xdr:colOff>
      <xdr:row>86</xdr:row>
      <xdr:rowOff>60158</xdr:rowOff>
    </xdr:from>
    <xdr:to>
      <xdr:col>17</xdr:col>
      <xdr:colOff>230605</xdr:colOff>
      <xdr:row>86</xdr:row>
      <xdr:rowOff>60158</xdr:rowOff>
    </xdr:to>
    <xdr:cxnSp macro="">
      <xdr:nvCxnSpPr>
        <xdr:cNvPr id="83" name="ลูกศรเชื่อมต่อแบบตรง 82"/>
        <xdr:cNvCxnSpPr/>
      </xdr:nvCxnSpPr>
      <xdr:spPr>
        <a:xfrm>
          <a:off x="7630026" y="19120184"/>
          <a:ext cx="2536658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19050</xdr:colOff>
      <xdr:row>108</xdr:row>
      <xdr:rowOff>47625</xdr:rowOff>
    </xdr:from>
    <xdr:to>
      <xdr:col>17</xdr:col>
      <xdr:colOff>266700</xdr:colOff>
      <xdr:row>108</xdr:row>
      <xdr:rowOff>47625</xdr:rowOff>
    </xdr:to>
    <xdr:cxnSp macro="">
      <xdr:nvCxnSpPr>
        <xdr:cNvPr id="90" name="ลูกศรเชื่อมต่อแบบตรง 89"/>
        <xdr:cNvCxnSpPr/>
      </xdr:nvCxnSpPr>
      <xdr:spPr>
        <a:xfrm>
          <a:off x="6753225" y="24288750"/>
          <a:ext cx="3495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276225</xdr:colOff>
      <xdr:row>111</xdr:row>
      <xdr:rowOff>38100</xdr:rowOff>
    </xdr:from>
    <xdr:to>
      <xdr:col>11</xdr:col>
      <xdr:colOff>0</xdr:colOff>
      <xdr:row>111</xdr:row>
      <xdr:rowOff>38101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7600950" y="24993600"/>
          <a:ext cx="609600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9525</xdr:colOff>
      <xdr:row>70</xdr:row>
      <xdr:rowOff>47625</xdr:rowOff>
    </xdr:from>
    <xdr:to>
      <xdr:col>10</xdr:col>
      <xdr:colOff>28575</xdr:colOff>
      <xdr:row>70</xdr:row>
      <xdr:rowOff>47631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334250" y="15478125"/>
          <a:ext cx="6096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11</xdr:row>
      <xdr:rowOff>219075</xdr:rowOff>
    </xdr:from>
    <xdr:to>
      <xdr:col>9</xdr:col>
      <xdr:colOff>266700</xdr:colOff>
      <xdr:row>11</xdr:row>
      <xdr:rowOff>219078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686675" y="2933700"/>
          <a:ext cx="29527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9</xdr:row>
      <xdr:rowOff>6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715250" y="2200275"/>
          <a:ext cx="28575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228601</xdr:colOff>
      <xdr:row>0</xdr:row>
      <xdr:rowOff>76200</xdr:rowOff>
    </xdr:from>
    <xdr:to>
      <xdr:col>17</xdr:col>
      <xdr:colOff>180977</xdr:colOff>
      <xdr:row>1</xdr:row>
      <xdr:rowOff>57150</xdr:rowOff>
    </xdr:to>
    <xdr:sp macro="" textlink="">
      <xdr:nvSpPr>
        <xdr:cNvPr id="26" name="TextBox 25"/>
        <xdr:cNvSpPr txBox="1"/>
      </xdr:nvSpPr>
      <xdr:spPr>
        <a:xfrm>
          <a:off x="9086851" y="76200"/>
          <a:ext cx="1095376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11</xdr:col>
      <xdr:colOff>47625</xdr:colOff>
      <xdr:row>98</xdr:row>
      <xdr:rowOff>171456</xdr:rowOff>
    </xdr:from>
    <xdr:to>
      <xdr:col>15</xdr:col>
      <xdr:colOff>0</xdr:colOff>
      <xdr:row>98</xdr:row>
      <xdr:rowOff>180975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334375" y="22879056"/>
          <a:ext cx="1095375" cy="9519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80</xdr:row>
      <xdr:rowOff>57150</xdr:rowOff>
    </xdr:from>
    <xdr:to>
      <xdr:col>17</xdr:col>
      <xdr:colOff>219077</xdr:colOff>
      <xdr:row>81</xdr:row>
      <xdr:rowOff>152400</xdr:rowOff>
    </xdr:to>
    <xdr:sp macro="" textlink="">
      <xdr:nvSpPr>
        <xdr:cNvPr id="19" name="TextBox 18"/>
        <xdr:cNvSpPr txBox="1"/>
      </xdr:nvSpPr>
      <xdr:spPr>
        <a:xfrm>
          <a:off x="9124951" y="18383250"/>
          <a:ext cx="1095376" cy="276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11</xdr:col>
      <xdr:colOff>19050</xdr:colOff>
      <xdr:row>90</xdr:row>
      <xdr:rowOff>95250</xdr:rowOff>
    </xdr:from>
    <xdr:to>
      <xdr:col>15</xdr:col>
      <xdr:colOff>266700</xdr:colOff>
      <xdr:row>90</xdr:row>
      <xdr:rowOff>95251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8305800" y="20840700"/>
          <a:ext cx="1390650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28575</xdr:colOff>
      <xdr:row>95</xdr:row>
      <xdr:rowOff>0</xdr:rowOff>
    </xdr:from>
    <xdr:to>
      <xdr:col>15</xdr:col>
      <xdr:colOff>276225</xdr:colOff>
      <xdr:row>95</xdr:row>
      <xdr:rowOff>6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8315325" y="21974175"/>
          <a:ext cx="139065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24</xdr:row>
      <xdr:rowOff>95250</xdr:rowOff>
    </xdr:from>
    <xdr:to>
      <xdr:col>17</xdr:col>
      <xdr:colOff>219077</xdr:colOff>
      <xdr:row>25</xdr:row>
      <xdr:rowOff>95250</xdr:rowOff>
    </xdr:to>
    <xdr:sp macro="" textlink="">
      <xdr:nvSpPr>
        <xdr:cNvPr id="16" name="TextBox 15"/>
        <xdr:cNvSpPr txBox="1"/>
      </xdr:nvSpPr>
      <xdr:spPr>
        <a:xfrm>
          <a:off x="9124951" y="6134100"/>
          <a:ext cx="1095376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10</xdr:col>
      <xdr:colOff>19050</xdr:colOff>
      <xdr:row>34</xdr:row>
      <xdr:rowOff>57150</xdr:rowOff>
    </xdr:from>
    <xdr:to>
      <xdr:col>13</xdr:col>
      <xdr:colOff>9525</xdr:colOff>
      <xdr:row>34</xdr:row>
      <xdr:rowOff>57150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8020050" y="8572500"/>
          <a:ext cx="8477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52</xdr:row>
      <xdr:rowOff>66675</xdr:rowOff>
    </xdr:from>
    <xdr:to>
      <xdr:col>17</xdr:col>
      <xdr:colOff>219077</xdr:colOff>
      <xdr:row>53</xdr:row>
      <xdr:rowOff>161925</xdr:rowOff>
    </xdr:to>
    <xdr:sp macro="" textlink="">
      <xdr:nvSpPr>
        <xdr:cNvPr id="31" name="TextBox 30"/>
        <xdr:cNvSpPr txBox="1"/>
      </xdr:nvSpPr>
      <xdr:spPr>
        <a:xfrm>
          <a:off x="9124951" y="12220575"/>
          <a:ext cx="1095376" cy="276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9</xdr:col>
      <xdr:colOff>19050</xdr:colOff>
      <xdr:row>61</xdr:row>
      <xdr:rowOff>228600</xdr:rowOff>
    </xdr:from>
    <xdr:to>
      <xdr:col>11</xdr:col>
      <xdr:colOff>0</xdr:colOff>
      <xdr:row>61</xdr:row>
      <xdr:rowOff>228600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7734300" y="14544675"/>
          <a:ext cx="5524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266700</xdr:colOff>
      <xdr:row>17</xdr:row>
      <xdr:rowOff>247650</xdr:rowOff>
    </xdr:from>
    <xdr:to>
      <xdr:col>11</xdr:col>
      <xdr:colOff>19050</xdr:colOff>
      <xdr:row>17</xdr:row>
      <xdr:rowOff>247652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696200" y="4505325"/>
          <a:ext cx="6096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19050</xdr:colOff>
      <xdr:row>14</xdr:row>
      <xdr:rowOff>85729</xdr:rowOff>
    </xdr:from>
    <xdr:to>
      <xdr:col>10</xdr:col>
      <xdr:colOff>266700</xdr:colOff>
      <xdr:row>14</xdr:row>
      <xdr:rowOff>95250</xdr:rowOff>
    </xdr:to>
    <xdr:cxnSp macro="">
      <xdr:nvCxnSpPr>
        <xdr:cNvPr id="29" name="ลูกศรเชื่อมต่อแบบตรง 28"/>
        <xdr:cNvCxnSpPr/>
      </xdr:nvCxnSpPr>
      <xdr:spPr>
        <a:xfrm>
          <a:off x="7734300" y="3571879"/>
          <a:ext cx="533400" cy="952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20</xdr:row>
      <xdr:rowOff>38100</xdr:rowOff>
    </xdr:from>
    <xdr:to>
      <xdr:col>11</xdr:col>
      <xdr:colOff>38100</xdr:colOff>
      <xdr:row>20</xdr:row>
      <xdr:rowOff>38102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7715250" y="5067300"/>
          <a:ext cx="6096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0</xdr:colOff>
      <xdr:row>37</xdr:row>
      <xdr:rowOff>0</xdr:rowOff>
    </xdr:from>
    <xdr:to>
      <xdr:col>12</xdr:col>
      <xdr:colOff>276225</xdr:colOff>
      <xdr:row>37</xdr:row>
      <xdr:rowOff>0</xdr:rowOff>
    </xdr:to>
    <xdr:cxnSp macro="">
      <xdr:nvCxnSpPr>
        <xdr:cNvPr id="39" name="ลูกศรเชื่อมต่อแบบตรง 38"/>
        <xdr:cNvCxnSpPr/>
      </xdr:nvCxnSpPr>
      <xdr:spPr>
        <a:xfrm>
          <a:off x="8001000" y="9286875"/>
          <a:ext cx="8477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64</xdr:row>
      <xdr:rowOff>9525</xdr:rowOff>
    </xdr:from>
    <xdr:to>
      <xdr:col>10</xdr:col>
      <xdr:colOff>276225</xdr:colOff>
      <xdr:row>64</xdr:row>
      <xdr:rowOff>9525</xdr:rowOff>
    </xdr:to>
    <xdr:cxnSp macro="">
      <xdr:nvCxnSpPr>
        <xdr:cNvPr id="44" name="ลูกศรเชื่อมต่อแบบตรง 43"/>
        <xdr:cNvCxnSpPr/>
      </xdr:nvCxnSpPr>
      <xdr:spPr>
        <a:xfrm>
          <a:off x="7724775" y="15078075"/>
          <a:ext cx="5524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28575</xdr:colOff>
      <xdr:row>66</xdr:row>
      <xdr:rowOff>123825</xdr:rowOff>
    </xdr:from>
    <xdr:to>
      <xdr:col>11</xdr:col>
      <xdr:colOff>9525</xdr:colOff>
      <xdr:row>66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7743825" y="15687675"/>
          <a:ext cx="5524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I4" sqref="I4"/>
    </sheetView>
  </sheetViews>
  <sheetFormatPr defaultRowHeight="14.25" x14ac:dyDescent="0.2"/>
  <cols>
    <col min="1" max="1" width="3.375" customWidth="1"/>
    <col min="2" max="2" width="38.125" customWidth="1"/>
    <col min="3" max="7" width="16.25" customWidth="1"/>
  </cols>
  <sheetData>
    <row r="1" spans="1:19" s="100" customFormat="1" ht="20.25" x14ac:dyDescent="0.3">
      <c r="A1" s="326" t="s">
        <v>176</v>
      </c>
      <c r="B1" s="326"/>
      <c r="C1" s="326"/>
      <c r="D1" s="326"/>
      <c r="E1" s="326"/>
      <c r="F1" s="326"/>
      <c r="G1" s="326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100" customFormat="1" ht="20.25" x14ac:dyDescent="0.3">
      <c r="A2" s="326" t="s">
        <v>404</v>
      </c>
      <c r="B2" s="326"/>
      <c r="C2" s="326"/>
      <c r="D2" s="326"/>
      <c r="E2" s="326"/>
      <c r="F2" s="326"/>
      <c r="G2" s="326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100" customFormat="1" ht="20.25" x14ac:dyDescent="0.3">
      <c r="A3" s="326" t="s">
        <v>0</v>
      </c>
      <c r="B3" s="326"/>
      <c r="C3" s="326"/>
      <c r="D3" s="326"/>
      <c r="E3" s="326"/>
      <c r="F3" s="326"/>
      <c r="G3" s="326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131" customFormat="1" ht="11.25" x14ac:dyDescent="0.2"/>
    <row r="5" spans="1:19" s="19" customFormat="1" ht="20.25" x14ac:dyDescent="0.3">
      <c r="A5" s="325" t="s">
        <v>180</v>
      </c>
      <c r="B5" s="325"/>
      <c r="C5" s="103" t="s">
        <v>177</v>
      </c>
      <c r="D5" s="103" t="s">
        <v>181</v>
      </c>
      <c r="E5" s="103" t="s">
        <v>182</v>
      </c>
      <c r="F5" s="103" t="s">
        <v>181</v>
      </c>
      <c r="G5" s="103" t="s">
        <v>178</v>
      </c>
    </row>
    <row r="6" spans="1:19" s="19" customFormat="1" ht="20.25" x14ac:dyDescent="0.3">
      <c r="A6" s="325"/>
      <c r="B6" s="325"/>
      <c r="C6" s="104" t="s">
        <v>183</v>
      </c>
      <c r="D6" s="104" t="s">
        <v>184</v>
      </c>
      <c r="E6" s="104" t="s">
        <v>185</v>
      </c>
      <c r="F6" s="104" t="s">
        <v>186</v>
      </c>
      <c r="G6" s="104" t="s">
        <v>179</v>
      </c>
    </row>
    <row r="7" spans="1:19" s="19" customFormat="1" ht="20.25" x14ac:dyDescent="0.3">
      <c r="A7" s="105" t="s">
        <v>187</v>
      </c>
      <c r="B7" s="106" t="s">
        <v>188</v>
      </c>
      <c r="C7" s="20" t="s">
        <v>26</v>
      </c>
      <c r="D7" s="20"/>
      <c r="E7" s="20" t="s">
        <v>26</v>
      </c>
      <c r="F7" s="20"/>
      <c r="G7" s="20"/>
    </row>
    <row r="8" spans="1:19" s="19" customFormat="1" ht="20.25" x14ac:dyDescent="0.3">
      <c r="A8" s="107"/>
      <c r="B8" s="36" t="s">
        <v>2</v>
      </c>
      <c r="C8" s="102">
        <v>1</v>
      </c>
      <c r="D8" s="102">
        <v>3.13</v>
      </c>
      <c r="E8" s="147">
        <v>20000</v>
      </c>
      <c r="F8" s="33" t="s">
        <v>397</v>
      </c>
      <c r="G8" s="102" t="s">
        <v>26</v>
      </c>
    </row>
    <row r="9" spans="1:19" s="19" customFormat="1" ht="20.25" x14ac:dyDescent="0.3">
      <c r="A9" s="107"/>
      <c r="B9" s="36" t="s">
        <v>386</v>
      </c>
      <c r="C9" s="102">
        <v>6</v>
      </c>
      <c r="D9" s="102">
        <v>18.75</v>
      </c>
      <c r="E9" s="147">
        <v>641800</v>
      </c>
      <c r="F9" s="102">
        <v>6.52</v>
      </c>
      <c r="G9" s="102"/>
    </row>
    <row r="10" spans="1:19" s="19" customFormat="1" ht="20.25" x14ac:dyDescent="0.3">
      <c r="A10" s="107"/>
      <c r="B10" s="36" t="s">
        <v>387</v>
      </c>
      <c r="C10" s="102">
        <v>4</v>
      </c>
      <c r="D10" s="102">
        <v>12.5</v>
      </c>
      <c r="E10" s="147">
        <v>199700</v>
      </c>
      <c r="F10" s="102">
        <v>2.0299999999999998</v>
      </c>
      <c r="G10" s="102"/>
    </row>
    <row r="11" spans="1:19" s="19" customFormat="1" ht="20.25" x14ac:dyDescent="0.3">
      <c r="A11" s="107"/>
      <c r="B11" s="36" t="s">
        <v>388</v>
      </c>
      <c r="C11" s="102">
        <v>2</v>
      </c>
      <c r="D11" s="102">
        <v>6.25</v>
      </c>
      <c r="E11" s="147">
        <v>35000</v>
      </c>
      <c r="F11" s="102">
        <v>0.36</v>
      </c>
      <c r="G11" s="102"/>
    </row>
    <row r="12" spans="1:19" s="19" customFormat="1" ht="20.25" x14ac:dyDescent="0.3">
      <c r="A12" s="107"/>
      <c r="B12" s="108" t="s">
        <v>389</v>
      </c>
      <c r="C12" s="102">
        <v>8</v>
      </c>
      <c r="D12" s="33" t="s">
        <v>395</v>
      </c>
      <c r="E12" s="147">
        <v>2438000</v>
      </c>
      <c r="F12" s="102">
        <v>24.75</v>
      </c>
      <c r="G12" s="102"/>
    </row>
    <row r="13" spans="1:19" s="19" customFormat="1" ht="20.25" x14ac:dyDescent="0.3">
      <c r="A13" s="107"/>
      <c r="B13" s="36" t="s">
        <v>394</v>
      </c>
      <c r="C13" s="102">
        <v>1</v>
      </c>
      <c r="D13" s="102">
        <v>3.13</v>
      </c>
      <c r="E13" s="147">
        <v>5000</v>
      </c>
      <c r="F13" s="102">
        <v>0.05</v>
      </c>
      <c r="G13" s="102"/>
    </row>
    <row r="14" spans="1:19" s="19" customFormat="1" ht="20.25" x14ac:dyDescent="0.3">
      <c r="A14" s="107"/>
      <c r="B14" s="108" t="s">
        <v>50</v>
      </c>
      <c r="C14" s="102">
        <v>1</v>
      </c>
      <c r="D14" s="102">
        <v>3.13</v>
      </c>
      <c r="E14" s="147">
        <v>40000</v>
      </c>
      <c r="F14" s="102">
        <v>0.41</v>
      </c>
      <c r="G14" s="102"/>
    </row>
    <row r="15" spans="1:19" s="19" customFormat="1" ht="20.25" x14ac:dyDescent="0.3">
      <c r="A15" s="107"/>
      <c r="B15" s="108" t="s">
        <v>391</v>
      </c>
      <c r="C15" s="102">
        <v>4</v>
      </c>
      <c r="D15" s="33" t="s">
        <v>396</v>
      </c>
      <c r="E15" s="147">
        <v>589500</v>
      </c>
      <c r="F15" s="102">
        <v>5.99</v>
      </c>
      <c r="G15" s="102"/>
    </row>
    <row r="16" spans="1:19" s="19" customFormat="1" ht="20.25" x14ac:dyDescent="0.3">
      <c r="A16" s="107"/>
      <c r="B16" s="108" t="s">
        <v>392</v>
      </c>
      <c r="C16" s="102">
        <v>5</v>
      </c>
      <c r="D16" s="102">
        <v>15.63</v>
      </c>
      <c r="E16" s="147">
        <v>5879600</v>
      </c>
      <c r="F16" s="102">
        <v>59.7</v>
      </c>
      <c r="G16" s="102"/>
    </row>
    <row r="17" spans="1:7" s="19" customFormat="1" ht="20.25" x14ac:dyDescent="0.3">
      <c r="A17" s="107"/>
      <c r="B17" s="109"/>
      <c r="C17" s="102"/>
      <c r="D17" s="102"/>
      <c r="E17" s="147"/>
      <c r="F17" s="102"/>
      <c r="G17" s="102"/>
    </row>
    <row r="18" spans="1:7" s="19" customFormat="1" ht="20.25" x14ac:dyDescent="0.3">
      <c r="A18" s="110"/>
      <c r="B18" s="111" t="s">
        <v>189</v>
      </c>
      <c r="C18" s="146">
        <f>SUM(C8:C17)</f>
        <v>32</v>
      </c>
      <c r="D18" s="159">
        <v>72.73</v>
      </c>
      <c r="E18" s="148">
        <f>SUM(E8:E16)</f>
        <v>9848600</v>
      </c>
      <c r="F18" s="282" t="s">
        <v>400</v>
      </c>
      <c r="G18" s="146"/>
    </row>
    <row r="19" spans="1:7" s="19" customFormat="1" ht="20.25" x14ac:dyDescent="0.3">
      <c r="A19" s="113" t="s">
        <v>190</v>
      </c>
      <c r="B19" s="114" t="s">
        <v>191</v>
      </c>
      <c r="C19" s="144"/>
      <c r="D19" s="21"/>
      <c r="E19" s="21"/>
      <c r="F19" s="21"/>
      <c r="G19" s="21"/>
    </row>
    <row r="20" spans="1:7" s="19" customFormat="1" ht="20.25" x14ac:dyDescent="0.3">
      <c r="A20" s="107"/>
      <c r="B20" s="36" t="s">
        <v>398</v>
      </c>
      <c r="C20" s="144">
        <v>1</v>
      </c>
      <c r="D20" s="144">
        <v>100</v>
      </c>
      <c r="E20" s="21">
        <v>20000</v>
      </c>
      <c r="F20" s="144">
        <v>100</v>
      </c>
      <c r="G20" s="21"/>
    </row>
    <row r="21" spans="1:7" s="19" customFormat="1" ht="20.25" x14ac:dyDescent="0.3">
      <c r="A21" s="107"/>
      <c r="B21" s="115" t="s">
        <v>26</v>
      </c>
      <c r="C21" s="144" t="s">
        <v>26</v>
      </c>
      <c r="D21" s="144" t="s">
        <v>26</v>
      </c>
      <c r="E21" s="21" t="s">
        <v>26</v>
      </c>
      <c r="F21" s="144" t="s">
        <v>26</v>
      </c>
      <c r="G21" s="21"/>
    </row>
    <row r="22" spans="1:7" s="19" customFormat="1" ht="20.25" x14ac:dyDescent="0.3">
      <c r="A22" s="107"/>
      <c r="B22" s="115"/>
      <c r="C22" s="144"/>
      <c r="D22" s="144"/>
      <c r="E22" s="21"/>
      <c r="F22" s="144"/>
      <c r="G22" s="21"/>
    </row>
    <row r="23" spans="1:7" s="19" customFormat="1" ht="20.25" x14ac:dyDescent="0.3">
      <c r="A23" s="110"/>
      <c r="B23" s="111" t="s">
        <v>189</v>
      </c>
      <c r="C23" s="155">
        <f>SUM(C20:C22)</f>
        <v>1</v>
      </c>
      <c r="D23" s="161">
        <v>2.27</v>
      </c>
      <c r="E23" s="156">
        <f>SUM(E20:E22)</f>
        <v>20000</v>
      </c>
      <c r="F23" s="145">
        <v>0.18</v>
      </c>
      <c r="G23" s="112"/>
    </row>
    <row r="24" spans="1:7" s="19" customFormat="1" ht="20.25" x14ac:dyDescent="0.3">
      <c r="A24" s="113" t="s">
        <v>192</v>
      </c>
      <c r="B24" s="106" t="s">
        <v>193</v>
      </c>
      <c r="C24" s="144"/>
      <c r="D24" s="21"/>
      <c r="E24" s="21"/>
      <c r="F24" s="144"/>
      <c r="G24" s="21"/>
    </row>
    <row r="25" spans="1:7" s="19" customFormat="1" ht="20.25" x14ac:dyDescent="0.3">
      <c r="A25" s="107"/>
      <c r="B25" s="116" t="s">
        <v>194</v>
      </c>
      <c r="C25" s="144"/>
      <c r="D25" s="21"/>
      <c r="E25" s="21"/>
      <c r="F25" s="144"/>
      <c r="G25" s="21"/>
    </row>
    <row r="26" spans="1:7" s="19" customFormat="1" ht="20.25" x14ac:dyDescent="0.3">
      <c r="A26" s="107"/>
      <c r="B26" s="36" t="s">
        <v>195</v>
      </c>
      <c r="C26" s="144">
        <v>3</v>
      </c>
      <c r="D26" s="162">
        <v>100</v>
      </c>
      <c r="E26" s="21">
        <v>45000</v>
      </c>
      <c r="F26" s="160">
        <v>100</v>
      </c>
      <c r="G26" s="21"/>
    </row>
    <row r="27" spans="1:7" s="19" customFormat="1" ht="20.25" x14ac:dyDescent="0.3">
      <c r="A27" s="107"/>
      <c r="B27" s="108"/>
      <c r="C27" s="144"/>
      <c r="D27" s="163"/>
      <c r="E27" s="21"/>
      <c r="F27" s="144"/>
      <c r="G27" s="21"/>
    </row>
    <row r="28" spans="1:7" s="19" customFormat="1" ht="20.25" x14ac:dyDescent="0.3">
      <c r="A28" s="110"/>
      <c r="B28" s="111" t="s">
        <v>189</v>
      </c>
      <c r="C28" s="155">
        <f>SUM(C26:C27)</f>
        <v>3</v>
      </c>
      <c r="D28" s="164">
        <v>6.82</v>
      </c>
      <c r="E28" s="156">
        <f>SUM(E26:E27)</f>
        <v>45000</v>
      </c>
      <c r="F28" s="145">
        <v>0.4</v>
      </c>
      <c r="G28" s="112"/>
    </row>
    <row r="29" spans="1:7" s="19" customFormat="1" ht="20.25" x14ac:dyDescent="0.3">
      <c r="A29" s="325" t="s">
        <v>180</v>
      </c>
      <c r="B29" s="325"/>
      <c r="C29" s="103" t="s">
        <v>177</v>
      </c>
      <c r="D29" s="103" t="s">
        <v>181</v>
      </c>
      <c r="E29" s="103" t="s">
        <v>182</v>
      </c>
      <c r="F29" s="103" t="s">
        <v>181</v>
      </c>
      <c r="G29" s="103" t="s">
        <v>178</v>
      </c>
    </row>
    <row r="30" spans="1:7" s="19" customFormat="1" ht="20.25" x14ac:dyDescent="0.3">
      <c r="A30" s="325"/>
      <c r="B30" s="325"/>
      <c r="C30" s="104" t="s">
        <v>183</v>
      </c>
      <c r="D30" s="104" t="s">
        <v>184</v>
      </c>
      <c r="E30" s="104" t="s">
        <v>185</v>
      </c>
      <c r="F30" s="104" t="s">
        <v>186</v>
      </c>
      <c r="G30" s="104" t="s">
        <v>179</v>
      </c>
    </row>
    <row r="31" spans="1:7" s="19" customFormat="1" ht="20.25" x14ac:dyDescent="0.3">
      <c r="A31" s="105" t="s">
        <v>197</v>
      </c>
      <c r="B31" s="114" t="s">
        <v>198</v>
      </c>
      <c r="C31" s="20" t="s">
        <v>26</v>
      </c>
      <c r="D31" s="20"/>
      <c r="E31" s="20" t="s">
        <v>26</v>
      </c>
      <c r="F31" s="20"/>
      <c r="G31" s="20"/>
    </row>
    <row r="32" spans="1:7" s="19" customFormat="1" ht="20.25" x14ac:dyDescent="0.3">
      <c r="A32" s="107"/>
      <c r="B32" s="116" t="s">
        <v>199</v>
      </c>
      <c r="C32" s="102"/>
      <c r="D32" s="102"/>
      <c r="E32" s="147"/>
      <c r="F32" s="102"/>
      <c r="G32" s="102"/>
    </row>
    <row r="33" spans="1:7" s="19" customFormat="1" ht="20.25" x14ac:dyDescent="0.3">
      <c r="A33" s="107"/>
      <c r="B33" s="116" t="s">
        <v>200</v>
      </c>
      <c r="C33" s="102"/>
      <c r="D33" s="102"/>
      <c r="E33" s="147"/>
      <c r="F33" s="102"/>
      <c r="G33" s="102"/>
    </row>
    <row r="34" spans="1:7" s="19" customFormat="1" ht="20.25" x14ac:dyDescent="0.3">
      <c r="A34" s="107"/>
      <c r="B34" s="36" t="s">
        <v>201</v>
      </c>
      <c r="C34" s="102">
        <v>2</v>
      </c>
      <c r="D34" s="165">
        <v>40</v>
      </c>
      <c r="E34" s="147">
        <v>20000</v>
      </c>
      <c r="F34" s="102">
        <v>23.53</v>
      </c>
      <c r="G34" s="102"/>
    </row>
    <row r="35" spans="1:7" s="19" customFormat="1" ht="20.25" x14ac:dyDescent="0.3">
      <c r="A35" s="107"/>
      <c r="B35" s="36" t="s">
        <v>202</v>
      </c>
      <c r="C35" s="102">
        <v>1</v>
      </c>
      <c r="D35" s="165">
        <v>20</v>
      </c>
      <c r="E35" s="147">
        <v>50000</v>
      </c>
      <c r="F35" s="102">
        <v>58.82</v>
      </c>
      <c r="G35" s="102"/>
    </row>
    <row r="36" spans="1:7" s="19" customFormat="1" ht="20.25" x14ac:dyDescent="0.3">
      <c r="A36" s="107"/>
      <c r="B36" s="108" t="s">
        <v>203</v>
      </c>
      <c r="C36" s="102">
        <v>2</v>
      </c>
      <c r="D36" s="165">
        <v>40</v>
      </c>
      <c r="E36" s="147">
        <v>15000</v>
      </c>
      <c r="F36" s="102">
        <v>17.649999999999999</v>
      </c>
      <c r="G36" s="102"/>
    </row>
    <row r="37" spans="1:7" ht="20.25" x14ac:dyDescent="0.3">
      <c r="A37" s="107"/>
      <c r="B37" s="108" t="s">
        <v>26</v>
      </c>
      <c r="C37" s="102"/>
      <c r="D37" s="165"/>
      <c r="E37" s="147"/>
      <c r="F37" s="102"/>
      <c r="G37" s="102"/>
    </row>
    <row r="38" spans="1:7" ht="20.25" x14ac:dyDescent="0.3">
      <c r="A38" s="107"/>
      <c r="B38" s="109"/>
      <c r="C38" s="102"/>
      <c r="D38" s="165"/>
      <c r="E38" s="147"/>
      <c r="F38" s="102"/>
      <c r="G38" s="102"/>
    </row>
    <row r="39" spans="1:7" ht="20.25" x14ac:dyDescent="0.3">
      <c r="A39" s="110"/>
      <c r="B39" s="111" t="s">
        <v>189</v>
      </c>
      <c r="C39" s="146">
        <f>SUM(C34:C38)</f>
        <v>5</v>
      </c>
      <c r="D39" s="166">
        <v>11.36</v>
      </c>
      <c r="E39" s="148">
        <f>SUM(E32:E37)</f>
        <v>85000</v>
      </c>
      <c r="F39" s="146">
        <v>0.75</v>
      </c>
      <c r="G39" s="146"/>
    </row>
    <row r="40" spans="1:7" ht="20.25" x14ac:dyDescent="0.3">
      <c r="A40" s="113" t="s">
        <v>204</v>
      </c>
      <c r="B40" s="149" t="s">
        <v>205</v>
      </c>
      <c r="C40" s="21"/>
      <c r="D40" s="21"/>
      <c r="E40" s="21"/>
      <c r="F40" s="21"/>
      <c r="G40" s="21"/>
    </row>
    <row r="41" spans="1:7" ht="20.25" x14ac:dyDescent="0.3">
      <c r="A41" s="113"/>
      <c r="B41" s="116" t="s">
        <v>206</v>
      </c>
      <c r="C41" s="21"/>
      <c r="D41" s="21"/>
      <c r="E41" s="21"/>
      <c r="F41" s="21"/>
      <c r="G41" s="21"/>
    </row>
    <row r="42" spans="1:7" ht="20.25" x14ac:dyDescent="0.3">
      <c r="A42" s="150"/>
      <c r="B42" s="108" t="s">
        <v>207</v>
      </c>
      <c r="C42" s="144">
        <v>14</v>
      </c>
      <c r="D42" s="162">
        <v>60.87</v>
      </c>
      <c r="E42" s="143">
        <v>982000</v>
      </c>
      <c r="F42" s="144">
        <v>71.430000000000007</v>
      </c>
      <c r="G42" s="21"/>
    </row>
    <row r="43" spans="1:7" ht="20.25" x14ac:dyDescent="0.3">
      <c r="A43" s="150"/>
      <c r="B43" s="36" t="s">
        <v>208</v>
      </c>
      <c r="C43" s="144">
        <v>2</v>
      </c>
      <c r="D43" s="162">
        <v>8.6999999999999993</v>
      </c>
      <c r="E43" s="143">
        <v>90000</v>
      </c>
      <c r="F43" s="160">
        <v>6.55</v>
      </c>
      <c r="G43" s="21"/>
    </row>
    <row r="44" spans="1:7" ht="20.25" x14ac:dyDescent="0.3">
      <c r="A44" s="150"/>
      <c r="B44" s="36" t="s">
        <v>209</v>
      </c>
      <c r="C44" s="144">
        <v>2</v>
      </c>
      <c r="D44" s="162">
        <v>8.6999999999999993</v>
      </c>
      <c r="E44" s="143">
        <v>100000</v>
      </c>
      <c r="F44" s="144">
        <v>7.27</v>
      </c>
      <c r="G44" s="21"/>
    </row>
    <row r="45" spans="1:7" ht="20.25" x14ac:dyDescent="0.3">
      <c r="A45" s="150"/>
      <c r="B45" s="36" t="s">
        <v>399</v>
      </c>
      <c r="C45" s="144">
        <v>5</v>
      </c>
      <c r="D45" s="162">
        <v>21.74</v>
      </c>
      <c r="E45" s="143">
        <v>202840</v>
      </c>
      <c r="F45" s="144">
        <v>14.75</v>
      </c>
      <c r="G45" s="21"/>
    </row>
    <row r="46" spans="1:7" ht="20.25" x14ac:dyDescent="0.3">
      <c r="A46" s="150"/>
      <c r="B46" s="108" t="s">
        <v>26</v>
      </c>
      <c r="C46" s="144"/>
      <c r="D46" s="162"/>
      <c r="E46" s="143"/>
      <c r="F46" s="144"/>
      <c r="G46" s="21"/>
    </row>
    <row r="47" spans="1:7" ht="20.25" x14ac:dyDescent="0.3">
      <c r="A47" s="151"/>
      <c r="B47" s="152"/>
      <c r="C47" s="144"/>
      <c r="D47" s="162"/>
      <c r="E47" s="143"/>
      <c r="F47" s="144"/>
      <c r="G47" s="21"/>
    </row>
    <row r="48" spans="1:7" ht="20.25" x14ac:dyDescent="0.3">
      <c r="A48" s="153"/>
      <c r="B48" s="111" t="s">
        <v>189</v>
      </c>
      <c r="C48" s="155">
        <f>SUM(C42:C47)</f>
        <v>23</v>
      </c>
      <c r="D48" s="164">
        <v>52.27</v>
      </c>
      <c r="E48" s="154">
        <f>SUM(E42:E47)</f>
        <v>1374840</v>
      </c>
      <c r="F48" s="155">
        <v>12.09</v>
      </c>
      <c r="G48" s="112"/>
    </row>
    <row r="49" spans="1:7" ht="20.25" x14ac:dyDescent="0.3">
      <c r="A49" s="157"/>
      <c r="B49" s="158" t="s">
        <v>210</v>
      </c>
      <c r="C49" s="155">
        <v>44</v>
      </c>
      <c r="D49" s="164">
        <v>100</v>
      </c>
      <c r="E49" s="154">
        <f>E18+E23+E28+E39+E48</f>
        <v>11373440</v>
      </c>
      <c r="F49" s="155">
        <v>100</v>
      </c>
      <c r="G49" s="156"/>
    </row>
  </sheetData>
  <mergeCells count="5">
    <mergeCell ref="A29:B30"/>
    <mergeCell ref="A1:G1"/>
    <mergeCell ref="A2:G2"/>
    <mergeCell ref="A3:G3"/>
    <mergeCell ref="A5:B6"/>
  </mergeCells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zoomScale="98" zoomScaleNormal="98" workbookViewId="0">
      <selection activeCell="J188" sqref="J188:R188"/>
    </sheetView>
  </sheetViews>
  <sheetFormatPr defaultRowHeight="14.25" x14ac:dyDescent="0.2"/>
  <cols>
    <col min="1" max="1" width="5" customWidth="1"/>
    <col min="2" max="2" width="25.375" customWidth="1"/>
    <col min="3" max="3" width="25.125" customWidth="1"/>
    <col min="4" max="5" width="11.5" customWidth="1"/>
    <col min="7" max="7" width="3.5" customWidth="1"/>
    <col min="8" max="8" width="3.875" customWidth="1"/>
    <col min="9" max="9" width="3.625" customWidth="1"/>
    <col min="10" max="10" width="3.75" customWidth="1"/>
    <col min="11" max="11" width="3.875" customWidth="1"/>
    <col min="12" max="12" width="3.75" customWidth="1"/>
    <col min="13" max="18" width="4.125" customWidth="1"/>
  </cols>
  <sheetData>
    <row r="1" spans="1:18" ht="20.25" x14ac:dyDescent="0.3">
      <c r="A1" s="333" t="s"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20.25" x14ac:dyDescent="0.3">
      <c r="A2" s="333" t="s">
        <v>404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8" ht="20.25" x14ac:dyDescent="0.3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s="61" customFormat="1" ht="10.5" x14ac:dyDescent="0.15"/>
    <row r="5" spans="1:18" ht="20.25" x14ac:dyDescent="0.3">
      <c r="A5" s="87" t="s">
        <v>1</v>
      </c>
      <c r="B5" s="5"/>
      <c r="C5" s="3"/>
      <c r="D5" s="3"/>
      <c r="E5" s="3"/>
      <c r="F5" s="3"/>
      <c r="G5" s="3"/>
    </row>
    <row r="6" spans="1:18" ht="20.25" x14ac:dyDescent="0.3">
      <c r="A6" s="1" t="s">
        <v>2</v>
      </c>
      <c r="B6" s="1"/>
      <c r="C6" s="3"/>
      <c r="D6" s="3"/>
      <c r="E6" s="3"/>
      <c r="F6" s="3"/>
      <c r="G6" s="3"/>
    </row>
    <row r="7" spans="1:18" ht="20.25" x14ac:dyDescent="0.3">
      <c r="A7" s="6" t="s">
        <v>3</v>
      </c>
      <c r="B7" s="327" t="s">
        <v>4</v>
      </c>
      <c r="C7" s="6" t="s">
        <v>5</v>
      </c>
      <c r="D7" s="327" t="s">
        <v>6</v>
      </c>
      <c r="E7" s="7" t="s">
        <v>7</v>
      </c>
      <c r="F7" s="6" t="s">
        <v>8</v>
      </c>
      <c r="G7" s="329" t="s">
        <v>405</v>
      </c>
      <c r="H7" s="330"/>
      <c r="I7" s="331"/>
      <c r="J7" s="329" t="s">
        <v>245</v>
      </c>
      <c r="K7" s="330"/>
      <c r="L7" s="330"/>
      <c r="M7" s="330"/>
      <c r="N7" s="330"/>
      <c r="O7" s="330"/>
      <c r="P7" s="330"/>
      <c r="Q7" s="330"/>
      <c r="R7" s="331"/>
    </row>
    <row r="8" spans="1:18" ht="20.25" x14ac:dyDescent="0.3">
      <c r="A8" s="8" t="s">
        <v>9</v>
      </c>
      <c r="B8" s="328"/>
      <c r="C8" s="8" t="s">
        <v>10</v>
      </c>
      <c r="D8" s="328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18">
        <v>1</v>
      </c>
      <c r="B9" s="12" t="s">
        <v>211</v>
      </c>
      <c r="C9" s="36" t="s">
        <v>215</v>
      </c>
      <c r="D9" s="76">
        <v>20000</v>
      </c>
      <c r="E9" s="49" t="s">
        <v>117</v>
      </c>
      <c r="F9" s="49" t="s">
        <v>171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8.75" x14ac:dyDescent="0.3">
      <c r="A10" s="18"/>
      <c r="B10" s="12" t="s">
        <v>212</v>
      </c>
      <c r="C10" s="36" t="s">
        <v>216</v>
      </c>
      <c r="D10" s="76"/>
      <c r="E10" s="18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8.75" x14ac:dyDescent="0.3">
      <c r="A11" s="18"/>
      <c r="B11" s="12" t="s">
        <v>213</v>
      </c>
      <c r="C11" s="36" t="s">
        <v>217</v>
      </c>
      <c r="D11" s="76"/>
      <c r="E11" s="18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18"/>
      <c r="B12" s="12" t="s">
        <v>214</v>
      </c>
      <c r="C12" s="36"/>
      <c r="D12" s="76"/>
      <c r="E12" s="18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61" customFormat="1" ht="11.25" x14ac:dyDescent="0.2">
      <c r="A13" s="92"/>
      <c r="B13" s="93"/>
      <c r="C13" s="93"/>
      <c r="D13" s="94"/>
      <c r="E13" s="92"/>
      <c r="F13" s="92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s="117" customFormat="1" ht="20.25" x14ac:dyDescent="0.3">
      <c r="A14" s="210"/>
      <c r="B14" s="22"/>
      <c r="C14" s="22"/>
      <c r="D14" s="118"/>
      <c r="E14" s="79"/>
      <c r="F14" s="79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ht="20.25" x14ac:dyDescent="0.3">
      <c r="A15" s="196"/>
      <c r="B15" s="141"/>
      <c r="C15" s="212"/>
      <c r="D15" s="212"/>
      <c r="E15" s="212"/>
      <c r="F15" s="212"/>
      <c r="G15" s="21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20.25" x14ac:dyDescent="0.3">
      <c r="A16" s="212"/>
      <c r="B16" s="211"/>
      <c r="C16" s="212"/>
      <c r="D16" s="211"/>
      <c r="E16" s="211"/>
      <c r="F16" s="21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</row>
    <row r="17" spans="1:18" ht="20.25" x14ac:dyDescent="0.3">
      <c r="A17" s="212"/>
      <c r="B17" s="211"/>
      <c r="C17" s="212"/>
      <c r="D17" s="211"/>
      <c r="E17" s="211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1:18" ht="20.25" x14ac:dyDescent="0.3">
      <c r="A18" s="185"/>
      <c r="B18" s="22"/>
      <c r="C18" s="22"/>
      <c r="D18" s="275"/>
      <c r="E18" s="196"/>
      <c r="F18" s="196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20.25" x14ac:dyDescent="0.3">
      <c r="A19" s="133"/>
      <c r="B19" s="22"/>
      <c r="C19" s="22"/>
      <c r="D19" s="201"/>
      <c r="E19" s="276"/>
      <c r="F19" s="276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s="117" customFormat="1" ht="18.75" x14ac:dyDescent="0.3">
      <c r="A20" s="132"/>
      <c r="B20" s="22"/>
      <c r="C20" s="22"/>
      <c r="D20" s="118"/>
      <c r="E20" s="124"/>
      <c r="F20" s="124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s="61" customFormat="1" ht="11.25" x14ac:dyDescent="0.2">
      <c r="A21" s="96"/>
      <c r="B21" s="127"/>
      <c r="C21" s="128"/>
      <c r="D21" s="120"/>
      <c r="E21" s="129"/>
      <c r="F21" s="129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61" customFormat="1" ht="11.25" x14ac:dyDescent="0.2">
      <c r="A22" s="96"/>
      <c r="B22" s="127"/>
      <c r="C22" s="128"/>
      <c r="D22" s="120"/>
      <c r="E22" s="129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61" customFormat="1" ht="11.25" x14ac:dyDescent="0.2">
      <c r="A23" s="96"/>
      <c r="B23" s="127"/>
      <c r="C23" s="128"/>
      <c r="D23" s="120"/>
      <c r="E23" s="129"/>
      <c r="F23" s="129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61" customFormat="1" ht="11.25" x14ac:dyDescent="0.2">
      <c r="A24" s="96"/>
      <c r="B24" s="127"/>
      <c r="C24" s="128"/>
      <c r="D24" s="120"/>
      <c r="E24" s="129"/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s="61" customFormat="1" ht="11.25" x14ac:dyDescent="0.2">
      <c r="A25" s="96"/>
      <c r="B25" s="127"/>
      <c r="C25" s="128"/>
      <c r="D25" s="120"/>
      <c r="E25" s="129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s="61" customFormat="1" ht="11.25" x14ac:dyDescent="0.2">
      <c r="A26" s="96"/>
      <c r="B26" s="127"/>
      <c r="C26" s="128"/>
      <c r="D26" s="120"/>
      <c r="E26" s="129"/>
      <c r="F26" s="129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s="61" customFormat="1" ht="11.25" x14ac:dyDescent="0.2">
      <c r="A27" s="96"/>
      <c r="B27" s="127"/>
      <c r="C27" s="128"/>
      <c r="D27" s="120"/>
      <c r="E27" s="129"/>
      <c r="F27" s="129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s="61" customFormat="1" ht="11.25" x14ac:dyDescent="0.2">
      <c r="A28" s="96"/>
      <c r="B28" s="127"/>
      <c r="C28" s="128"/>
      <c r="D28" s="120"/>
      <c r="E28" s="129"/>
      <c r="F28" s="129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s="61" customFormat="1" ht="11.25" x14ac:dyDescent="0.2">
      <c r="A29" s="96"/>
      <c r="B29" s="127"/>
      <c r="C29" s="128"/>
      <c r="D29" s="120"/>
      <c r="E29" s="129"/>
      <c r="F29" s="129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s="61" customFormat="1" ht="11.25" x14ac:dyDescent="0.2">
      <c r="A30" s="96"/>
      <c r="B30" s="127"/>
      <c r="C30" s="128"/>
      <c r="D30" s="120"/>
      <c r="E30" s="129"/>
      <c r="F30" s="129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61" customFormat="1" ht="11.25" x14ac:dyDescent="0.2">
      <c r="A31" s="96"/>
      <c r="B31" s="127"/>
      <c r="C31" s="128"/>
      <c r="D31" s="120"/>
      <c r="E31" s="129"/>
      <c r="F31" s="129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61" customFormat="1" ht="11.25" x14ac:dyDescent="0.2">
      <c r="A32" s="96"/>
      <c r="B32" s="127"/>
      <c r="C32" s="128"/>
      <c r="D32" s="120"/>
      <c r="E32" s="129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s="61" customFormat="1" ht="11.25" x14ac:dyDescent="0.2">
      <c r="A33" s="96"/>
      <c r="B33" s="127"/>
      <c r="C33" s="128"/>
      <c r="D33" s="120"/>
      <c r="E33" s="129"/>
      <c r="F33" s="129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s="61" customFormat="1" ht="11.25" x14ac:dyDescent="0.2">
      <c r="A34" s="96"/>
      <c r="B34" s="127"/>
      <c r="C34" s="128"/>
      <c r="D34" s="120"/>
      <c r="E34" s="129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s="61" customFormat="1" ht="11.25" x14ac:dyDescent="0.2">
      <c r="A35" s="96"/>
      <c r="B35" s="127"/>
      <c r="C35" s="128"/>
      <c r="D35" s="120"/>
      <c r="E35" s="129"/>
      <c r="F35" s="129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s="61" customFormat="1" ht="11.25" x14ac:dyDescent="0.2">
      <c r="A36" s="96"/>
      <c r="B36" s="127"/>
      <c r="C36" s="128"/>
      <c r="D36" s="120"/>
      <c r="E36" s="129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20.25" x14ac:dyDescent="0.3">
      <c r="A37" s="87" t="s">
        <v>1</v>
      </c>
      <c r="B37" s="122"/>
      <c r="C37" s="123"/>
      <c r="D37" s="118"/>
      <c r="E37" s="124"/>
      <c r="F37" s="12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</row>
    <row r="38" spans="1:18" ht="20.25" x14ac:dyDescent="0.3">
      <c r="A38" s="4"/>
      <c r="B38" s="1" t="s">
        <v>386</v>
      </c>
      <c r="C38" s="3"/>
      <c r="D38" s="3"/>
      <c r="E38" s="3"/>
      <c r="F38" s="3"/>
      <c r="G38" s="3"/>
    </row>
    <row r="39" spans="1:18" ht="20.25" x14ac:dyDescent="0.3">
      <c r="A39" s="6" t="s">
        <v>3</v>
      </c>
      <c r="B39" s="327" t="s">
        <v>4</v>
      </c>
      <c r="C39" s="6" t="s">
        <v>5</v>
      </c>
      <c r="D39" s="327" t="s">
        <v>6</v>
      </c>
      <c r="E39" s="45" t="s">
        <v>7</v>
      </c>
      <c r="F39" s="6" t="s">
        <v>8</v>
      </c>
      <c r="G39" s="329" t="s">
        <v>405</v>
      </c>
      <c r="H39" s="330"/>
      <c r="I39" s="331"/>
      <c r="J39" s="329" t="s">
        <v>245</v>
      </c>
      <c r="K39" s="330"/>
      <c r="L39" s="330"/>
      <c r="M39" s="330"/>
      <c r="N39" s="330"/>
      <c r="O39" s="330"/>
      <c r="P39" s="330"/>
      <c r="Q39" s="330"/>
      <c r="R39" s="331"/>
    </row>
    <row r="40" spans="1:18" ht="20.25" x14ac:dyDescent="0.3">
      <c r="A40" s="8" t="s">
        <v>9</v>
      </c>
      <c r="B40" s="328"/>
      <c r="C40" s="8" t="s">
        <v>10</v>
      </c>
      <c r="D40" s="328"/>
      <c r="E40" s="46" t="s">
        <v>11</v>
      </c>
      <c r="F40" s="8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20</v>
      </c>
      <c r="P40" s="10" t="s">
        <v>21</v>
      </c>
      <c r="Q40" s="10" t="s">
        <v>22</v>
      </c>
      <c r="R40" s="10" t="s">
        <v>23</v>
      </c>
    </row>
    <row r="41" spans="1:18" ht="18.75" x14ac:dyDescent="0.3">
      <c r="A41" s="17">
        <v>1</v>
      </c>
      <c r="B41" s="11" t="s">
        <v>24</v>
      </c>
      <c r="C41" s="11" t="s">
        <v>166</v>
      </c>
      <c r="D41" s="30">
        <v>5000</v>
      </c>
      <c r="E41" s="47" t="s">
        <v>117</v>
      </c>
      <c r="F41" s="47" t="s">
        <v>171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8.75" x14ac:dyDescent="0.3">
      <c r="A42" s="18"/>
      <c r="B42" s="12" t="s">
        <v>25</v>
      </c>
      <c r="C42" s="12" t="s">
        <v>27</v>
      </c>
      <c r="D42" s="31"/>
      <c r="E42" s="86"/>
      <c r="F42" s="8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8.75" x14ac:dyDescent="0.3">
      <c r="A43" s="17">
        <v>2</v>
      </c>
      <c r="B43" s="11" t="s">
        <v>158</v>
      </c>
      <c r="C43" s="11" t="s">
        <v>253</v>
      </c>
      <c r="D43" s="30">
        <v>32300</v>
      </c>
      <c r="E43" s="47" t="s">
        <v>117</v>
      </c>
      <c r="F43" s="47" t="s">
        <v>171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8.75" x14ac:dyDescent="0.3">
      <c r="A44" s="18"/>
      <c r="B44" s="12" t="s">
        <v>251</v>
      </c>
      <c r="C44" s="12" t="s">
        <v>26</v>
      </c>
      <c r="D44" s="31"/>
      <c r="E44" s="86"/>
      <c r="F44" s="8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8.75" x14ac:dyDescent="0.3">
      <c r="A45" s="15"/>
      <c r="B45" s="12" t="s">
        <v>252</v>
      </c>
      <c r="C45" s="12"/>
      <c r="D45" s="31"/>
      <c r="E45" s="86"/>
      <c r="F45" s="8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8.75" x14ac:dyDescent="0.3">
      <c r="A46" s="17">
        <v>3</v>
      </c>
      <c r="B46" s="11" t="s">
        <v>158</v>
      </c>
      <c r="C46" s="11" t="s">
        <v>218</v>
      </c>
      <c r="D46" s="30">
        <v>93100</v>
      </c>
      <c r="E46" s="47" t="s">
        <v>117</v>
      </c>
      <c r="F46" s="47" t="s">
        <v>171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8.75" x14ac:dyDescent="0.3">
      <c r="A47" s="18"/>
      <c r="B47" s="12" t="s">
        <v>220</v>
      </c>
      <c r="C47" s="12" t="s">
        <v>219</v>
      </c>
      <c r="D47" s="31"/>
      <c r="E47" s="86"/>
      <c r="F47" s="8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8.75" x14ac:dyDescent="0.3">
      <c r="A48" s="15"/>
      <c r="B48" s="12" t="s">
        <v>221</v>
      </c>
      <c r="C48" s="12"/>
      <c r="D48" s="31"/>
      <c r="E48" s="86"/>
      <c r="F48" s="8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8.75" x14ac:dyDescent="0.3">
      <c r="A49" s="17">
        <v>4</v>
      </c>
      <c r="B49" s="11" t="s">
        <v>254</v>
      </c>
      <c r="C49" s="11" t="s">
        <v>263</v>
      </c>
      <c r="D49" s="75">
        <v>173900</v>
      </c>
      <c r="E49" s="47" t="s">
        <v>117</v>
      </c>
      <c r="F49" s="47" t="s">
        <v>171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8.75" x14ac:dyDescent="0.3">
      <c r="A50" s="18"/>
      <c r="B50" s="12" t="s">
        <v>255</v>
      </c>
      <c r="C50" s="12" t="s">
        <v>264</v>
      </c>
      <c r="D50" s="76"/>
      <c r="E50" s="72"/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8.75" x14ac:dyDescent="0.3">
      <c r="A51" s="18"/>
      <c r="B51" s="12" t="s">
        <v>164</v>
      </c>
      <c r="C51" s="12" t="s">
        <v>26</v>
      </c>
      <c r="D51" s="76"/>
      <c r="E51" s="72"/>
      <c r="F51" s="7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8.75" x14ac:dyDescent="0.3">
      <c r="A52" s="18"/>
      <c r="B52" s="12" t="s">
        <v>165</v>
      </c>
      <c r="C52" s="12"/>
      <c r="D52" s="76"/>
      <c r="E52" s="72"/>
      <c r="F52" s="7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8.75" x14ac:dyDescent="0.3">
      <c r="A53" s="18"/>
      <c r="B53" s="13" t="s">
        <v>26</v>
      </c>
      <c r="C53" s="13"/>
      <c r="D53" s="76"/>
      <c r="E53" s="72"/>
      <c r="F53" s="7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8.75" x14ac:dyDescent="0.3">
      <c r="A54" s="17">
        <v>5</v>
      </c>
      <c r="B54" s="11" t="s">
        <v>256</v>
      </c>
      <c r="C54" s="11" t="s">
        <v>265</v>
      </c>
      <c r="D54" s="75">
        <v>316000</v>
      </c>
      <c r="E54" s="47" t="s">
        <v>117</v>
      </c>
      <c r="F54" s="47" t="s">
        <v>171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8.75" x14ac:dyDescent="0.3">
      <c r="A55" s="18"/>
      <c r="B55" s="12" t="s">
        <v>257</v>
      </c>
      <c r="C55" s="12" t="s">
        <v>266</v>
      </c>
      <c r="D55" s="25"/>
      <c r="E55" s="72"/>
      <c r="F55" s="7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8.75" x14ac:dyDescent="0.3">
      <c r="A56" s="18"/>
      <c r="B56" s="12" t="s">
        <v>164</v>
      </c>
      <c r="C56" s="12"/>
      <c r="D56" s="25"/>
      <c r="E56" s="72"/>
      <c r="F56" s="7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8.75" x14ac:dyDescent="0.3">
      <c r="A57" s="74"/>
      <c r="B57" s="13" t="s">
        <v>26</v>
      </c>
      <c r="C57" s="13"/>
      <c r="D57" s="25"/>
      <c r="E57" s="72"/>
      <c r="F57" s="7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8.75" x14ac:dyDescent="0.3">
      <c r="A58" s="17">
        <v>6</v>
      </c>
      <c r="B58" s="213" t="s">
        <v>258</v>
      </c>
      <c r="C58" s="24" t="s">
        <v>267</v>
      </c>
      <c r="D58" s="75">
        <v>21500</v>
      </c>
      <c r="E58" s="47" t="s">
        <v>117</v>
      </c>
      <c r="F58" s="47" t="s">
        <v>171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8.75" x14ac:dyDescent="0.3">
      <c r="A59" s="18"/>
      <c r="B59" s="214" t="s">
        <v>259</v>
      </c>
      <c r="C59" s="25" t="s">
        <v>268</v>
      </c>
      <c r="D59" s="25"/>
      <c r="E59" s="72"/>
      <c r="F59" s="7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8.75" x14ac:dyDescent="0.3">
      <c r="A60" s="18"/>
      <c r="B60" s="214" t="s">
        <v>260</v>
      </c>
      <c r="C60" s="25"/>
      <c r="D60" s="25"/>
      <c r="E60" s="72"/>
      <c r="F60" s="7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8.75" x14ac:dyDescent="0.3">
      <c r="A61" s="18"/>
      <c r="B61" s="214" t="s">
        <v>261</v>
      </c>
      <c r="C61" s="25"/>
      <c r="D61" s="25"/>
      <c r="E61" s="72"/>
      <c r="F61" s="7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8.75" x14ac:dyDescent="0.3">
      <c r="A62" s="18"/>
      <c r="B62" s="214" t="s">
        <v>262</v>
      </c>
      <c r="C62" s="25"/>
      <c r="D62" s="25"/>
      <c r="E62" s="72"/>
      <c r="F62" s="7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8.75" x14ac:dyDescent="0.3">
      <c r="A63" s="74"/>
      <c r="B63" s="215"/>
      <c r="C63" s="16"/>
      <c r="D63" s="26"/>
      <c r="E63" s="73"/>
      <c r="F63" s="73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8.75" x14ac:dyDescent="0.3">
      <c r="A64" s="79"/>
      <c r="B64" s="22"/>
      <c r="C64" s="22"/>
      <c r="D64" s="280" t="s">
        <v>26</v>
      </c>
      <c r="E64" s="200"/>
      <c r="F64" s="20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9" ht="13.5" customHeight="1" x14ac:dyDescent="0.3">
      <c r="A65" s="79"/>
      <c r="B65" s="22"/>
      <c r="C65" s="22"/>
      <c r="D65" s="132"/>
      <c r="E65" s="200"/>
      <c r="F65" s="20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9" s="117" customFormat="1" ht="20.25" x14ac:dyDescent="0.3">
      <c r="A66" s="87" t="s">
        <v>1</v>
      </c>
      <c r="B66" s="126"/>
      <c r="C66" s="4"/>
      <c r="D66" s="4"/>
      <c r="E66" s="4"/>
      <c r="F66" s="4"/>
      <c r="G66" s="4"/>
    </row>
    <row r="67" spans="1:19" ht="20.25" x14ac:dyDescent="0.3">
      <c r="A67" s="4"/>
      <c r="B67" s="1" t="s">
        <v>387</v>
      </c>
      <c r="C67" s="3"/>
      <c r="D67" s="3"/>
      <c r="E67" s="3"/>
      <c r="F67" s="3"/>
      <c r="G67" s="3"/>
    </row>
    <row r="68" spans="1:19" ht="20.25" x14ac:dyDescent="0.3">
      <c r="A68" s="6" t="s">
        <v>3</v>
      </c>
      <c r="B68" s="327" t="s">
        <v>4</v>
      </c>
      <c r="C68" s="6" t="s">
        <v>5</v>
      </c>
      <c r="D68" s="327" t="s">
        <v>6</v>
      </c>
      <c r="E68" s="45" t="s">
        <v>7</v>
      </c>
      <c r="F68" s="6" t="s">
        <v>8</v>
      </c>
      <c r="G68" s="329" t="s">
        <v>405</v>
      </c>
      <c r="H68" s="330"/>
      <c r="I68" s="331"/>
      <c r="J68" s="329" t="s">
        <v>245</v>
      </c>
      <c r="K68" s="330"/>
      <c r="L68" s="330"/>
      <c r="M68" s="330"/>
      <c r="N68" s="330"/>
      <c r="O68" s="330"/>
      <c r="P68" s="330"/>
      <c r="Q68" s="330"/>
      <c r="R68" s="331"/>
    </row>
    <row r="69" spans="1:19" ht="20.25" x14ac:dyDescent="0.3">
      <c r="A69" s="8" t="s">
        <v>9</v>
      </c>
      <c r="B69" s="328"/>
      <c r="C69" s="8" t="s">
        <v>10</v>
      </c>
      <c r="D69" s="328"/>
      <c r="E69" s="46" t="s">
        <v>11</v>
      </c>
      <c r="F69" s="8" t="s">
        <v>11</v>
      </c>
      <c r="G69" s="10" t="s">
        <v>12</v>
      </c>
      <c r="H69" s="10" t="s">
        <v>13</v>
      </c>
      <c r="I69" s="10" t="s">
        <v>14</v>
      </c>
      <c r="J69" s="10" t="s">
        <v>15</v>
      </c>
      <c r="K69" s="10" t="s">
        <v>16</v>
      </c>
      <c r="L69" s="10" t="s">
        <v>17</v>
      </c>
      <c r="M69" s="10" t="s">
        <v>18</v>
      </c>
      <c r="N69" s="10" t="s">
        <v>19</v>
      </c>
      <c r="O69" s="10" t="s">
        <v>20</v>
      </c>
      <c r="P69" s="10" t="s">
        <v>21</v>
      </c>
      <c r="Q69" s="10" t="s">
        <v>22</v>
      </c>
      <c r="R69" s="10" t="s">
        <v>23</v>
      </c>
    </row>
    <row r="70" spans="1:19" ht="18.75" x14ac:dyDescent="0.3">
      <c r="A70" s="218">
        <v>1</v>
      </c>
      <c r="B70" s="11" t="s">
        <v>38</v>
      </c>
      <c r="C70" s="11" t="s">
        <v>232</v>
      </c>
      <c r="D70" s="30">
        <v>30000</v>
      </c>
      <c r="E70" s="47" t="s">
        <v>117</v>
      </c>
      <c r="F70" s="47" t="s">
        <v>171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9" ht="18.75" x14ac:dyDescent="0.3">
      <c r="A71" s="219"/>
      <c r="B71" s="12" t="s">
        <v>246</v>
      </c>
      <c r="C71" s="12" t="s">
        <v>59</v>
      </c>
      <c r="D71" s="31"/>
      <c r="E71" s="28"/>
      <c r="F71" s="28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9" ht="18.75" x14ac:dyDescent="0.3">
      <c r="A72" s="218">
        <v>2</v>
      </c>
      <c r="B72" s="11" t="s">
        <v>222</v>
      </c>
      <c r="C72" s="37" t="s">
        <v>226</v>
      </c>
      <c r="D72" s="30">
        <v>19700</v>
      </c>
      <c r="E72" s="47" t="s">
        <v>117</v>
      </c>
      <c r="F72" s="47" t="s">
        <v>171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9" ht="18.75" x14ac:dyDescent="0.3">
      <c r="A73" s="219"/>
      <c r="B73" s="12" t="s">
        <v>223</v>
      </c>
      <c r="C73" s="35" t="s">
        <v>227</v>
      </c>
      <c r="D73" s="31"/>
      <c r="E73" s="49"/>
      <c r="F73" s="4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9" ht="18.75" x14ac:dyDescent="0.3">
      <c r="A74" s="219"/>
      <c r="B74" s="12" t="s">
        <v>224</v>
      </c>
      <c r="C74" s="35"/>
      <c r="D74" s="31"/>
      <c r="E74" s="49"/>
      <c r="F74" s="4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t="s">
        <v>26</v>
      </c>
    </row>
    <row r="75" spans="1:19" ht="18.75" x14ac:dyDescent="0.3">
      <c r="A75" s="219"/>
      <c r="B75" s="12" t="s">
        <v>225</v>
      </c>
      <c r="C75" s="35"/>
      <c r="D75" s="31"/>
      <c r="E75" s="49"/>
      <c r="F75" s="49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9" ht="18.75" x14ac:dyDescent="0.3">
      <c r="A76" s="218">
        <v>3</v>
      </c>
      <c r="B76" s="11" t="s">
        <v>30</v>
      </c>
      <c r="C76" s="37" t="s">
        <v>32</v>
      </c>
      <c r="D76" s="30">
        <v>10000</v>
      </c>
      <c r="E76" s="47" t="s">
        <v>117</v>
      </c>
      <c r="F76" s="47" t="s">
        <v>171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9" ht="18.75" x14ac:dyDescent="0.3">
      <c r="A77" s="221"/>
      <c r="B77" s="12" t="s">
        <v>31</v>
      </c>
      <c r="C77" s="22" t="s">
        <v>33</v>
      </c>
      <c r="D77" s="31"/>
      <c r="E77" s="28"/>
      <c r="F77" s="28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9" ht="18.75" x14ac:dyDescent="0.3">
      <c r="A78" s="218">
        <v>4</v>
      </c>
      <c r="B78" s="11" t="s">
        <v>228</v>
      </c>
      <c r="C78" s="11" t="s">
        <v>230</v>
      </c>
      <c r="D78" s="75">
        <v>140000</v>
      </c>
      <c r="E78" s="47" t="s">
        <v>117</v>
      </c>
      <c r="F78" s="47" t="s">
        <v>171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9" ht="18.75" x14ac:dyDescent="0.3">
      <c r="A79" s="221"/>
      <c r="B79" s="12" t="s">
        <v>229</v>
      </c>
      <c r="C79" s="12" t="s">
        <v>231</v>
      </c>
      <c r="D79" s="18"/>
      <c r="E79" s="18"/>
      <c r="F79" s="18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9" ht="18.75" x14ac:dyDescent="0.3">
      <c r="A80" s="221"/>
      <c r="B80" s="12"/>
      <c r="C80" s="12"/>
      <c r="D80" s="18"/>
      <c r="E80" s="18"/>
      <c r="F80" s="1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8.75" x14ac:dyDescent="0.3">
      <c r="A81" s="260"/>
      <c r="B81" s="67"/>
      <c r="C81" s="67"/>
      <c r="D81" s="197" t="s">
        <v>26</v>
      </c>
      <c r="E81" s="172"/>
      <c r="F81" s="172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61" customFormat="1" ht="11.25" x14ac:dyDescent="0.2">
      <c r="A82" s="96"/>
      <c r="B82" s="97"/>
      <c r="C82" s="97"/>
      <c r="D82" s="119"/>
      <c r="E82" s="119"/>
      <c r="F82" s="119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1:18" ht="20.25" x14ac:dyDescent="0.3">
      <c r="A83" s="87" t="s">
        <v>1</v>
      </c>
      <c r="B83" s="22"/>
      <c r="C83" s="22"/>
      <c r="D83" s="79"/>
      <c r="E83" s="79"/>
      <c r="F83" s="79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ht="20.25" x14ac:dyDescent="0.3">
      <c r="A84" s="4"/>
      <c r="B84" s="1" t="s">
        <v>388</v>
      </c>
      <c r="C84" s="3"/>
      <c r="D84" s="3"/>
      <c r="E84" s="3"/>
      <c r="F84" s="3"/>
      <c r="G84" s="3"/>
    </row>
    <row r="85" spans="1:18" ht="20.25" x14ac:dyDescent="0.3">
      <c r="A85" s="6" t="s">
        <v>3</v>
      </c>
      <c r="B85" s="327" t="s">
        <v>4</v>
      </c>
      <c r="C85" s="6" t="s">
        <v>5</v>
      </c>
      <c r="D85" s="327" t="s">
        <v>6</v>
      </c>
      <c r="E85" s="45" t="s">
        <v>7</v>
      </c>
      <c r="F85" s="6" t="s">
        <v>8</v>
      </c>
      <c r="G85" s="329" t="s">
        <v>405</v>
      </c>
      <c r="H85" s="330"/>
      <c r="I85" s="331"/>
      <c r="J85" s="329" t="s">
        <v>245</v>
      </c>
      <c r="K85" s="330"/>
      <c r="L85" s="330"/>
      <c r="M85" s="330"/>
      <c r="N85" s="330"/>
      <c r="O85" s="330"/>
      <c r="P85" s="330"/>
      <c r="Q85" s="330"/>
      <c r="R85" s="331"/>
    </row>
    <row r="86" spans="1:18" ht="20.25" x14ac:dyDescent="0.3">
      <c r="A86" s="8" t="s">
        <v>9</v>
      </c>
      <c r="B86" s="328"/>
      <c r="C86" s="8" t="s">
        <v>10</v>
      </c>
      <c r="D86" s="328"/>
      <c r="E86" s="46" t="s">
        <v>11</v>
      </c>
      <c r="F86" s="8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</row>
    <row r="87" spans="1:18" ht="18.75" x14ac:dyDescent="0.3">
      <c r="A87" s="17">
        <v>1</v>
      </c>
      <c r="B87" s="12" t="s">
        <v>34</v>
      </c>
      <c r="C87" s="12" t="s">
        <v>167</v>
      </c>
      <c r="D87" s="30">
        <v>20000</v>
      </c>
      <c r="E87" s="47" t="s">
        <v>117</v>
      </c>
      <c r="F87" s="47" t="s">
        <v>171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8.75" x14ac:dyDescent="0.3">
      <c r="A88" s="18"/>
      <c r="B88" s="12" t="s">
        <v>35</v>
      </c>
      <c r="C88" s="12" t="s">
        <v>168</v>
      </c>
      <c r="D88" s="31"/>
      <c r="E88" s="28"/>
      <c r="F88" s="2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s="61" customFormat="1" ht="11.25" x14ac:dyDescent="0.2">
      <c r="A89" s="82"/>
      <c r="B89" s="23"/>
      <c r="C89" s="23" t="s">
        <v>26</v>
      </c>
      <c r="D89" s="63"/>
      <c r="E89" s="64"/>
      <c r="F89" s="64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8.75" x14ac:dyDescent="0.3">
      <c r="A90" s="17">
        <v>2</v>
      </c>
      <c r="B90" s="11" t="s">
        <v>36</v>
      </c>
      <c r="C90" s="11" t="s">
        <v>169</v>
      </c>
      <c r="D90" s="30">
        <v>15000</v>
      </c>
      <c r="E90" s="47" t="s">
        <v>117</v>
      </c>
      <c r="F90" s="47" t="s">
        <v>171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8.75" x14ac:dyDescent="0.3">
      <c r="A91" s="18"/>
      <c r="B91" s="12" t="s">
        <v>37</v>
      </c>
      <c r="C91" s="12" t="s">
        <v>170</v>
      </c>
      <c r="D91" s="31"/>
      <c r="E91" s="28"/>
      <c r="F91" s="28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s="61" customFormat="1" ht="11.25" x14ac:dyDescent="0.2">
      <c r="A92" s="84"/>
      <c r="B92" s="220"/>
      <c r="C92" s="220" t="s">
        <v>26</v>
      </c>
      <c r="D92" s="66"/>
      <c r="E92" s="91"/>
      <c r="F92" s="91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s="61" customFormat="1" ht="11.25" x14ac:dyDescent="0.2">
      <c r="A93" s="119"/>
      <c r="B93" s="277"/>
      <c r="C93" s="277"/>
      <c r="D93" s="98"/>
      <c r="E93" s="99"/>
      <c r="F93" s="99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1:18" s="61" customFormat="1" ht="11.25" x14ac:dyDescent="0.2">
      <c r="A94" s="119"/>
      <c r="B94" s="277"/>
      <c r="C94" s="277"/>
      <c r="D94" s="98"/>
      <c r="E94" s="99"/>
      <c r="F94" s="99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1:18" s="61" customFormat="1" ht="11.25" x14ac:dyDescent="0.2">
      <c r="A95" s="119"/>
      <c r="B95" s="277"/>
      <c r="C95" s="277"/>
      <c r="D95" s="98"/>
      <c r="E95" s="99"/>
      <c r="F95" s="99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1:18" s="61" customFormat="1" ht="11.25" x14ac:dyDescent="0.2">
      <c r="A96" s="119"/>
      <c r="B96" s="277"/>
      <c r="C96" s="277"/>
      <c r="D96" s="98"/>
      <c r="E96" s="99"/>
      <c r="F96" s="99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1:18" ht="18.75" x14ac:dyDescent="0.3">
      <c r="A97" s="79"/>
      <c r="B97" s="261"/>
      <c r="C97" s="261"/>
      <c r="D97" s="41"/>
      <c r="E97" s="196"/>
      <c r="F97" s="196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s="19" customFormat="1" ht="20.25" x14ac:dyDescent="0.3">
      <c r="A98" s="87" t="s">
        <v>1</v>
      </c>
      <c r="B98" s="134"/>
      <c r="C98" s="134"/>
      <c r="D98" s="135"/>
      <c r="E98" s="136"/>
      <c r="F98" s="136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1:18" ht="20.25" x14ac:dyDescent="0.3">
      <c r="A99" s="4"/>
      <c r="B99" s="1" t="s">
        <v>389</v>
      </c>
      <c r="C99" s="3"/>
      <c r="D99" s="3"/>
      <c r="E99" s="3"/>
      <c r="F99" s="3"/>
      <c r="G99" s="3"/>
    </row>
    <row r="100" spans="1:18" ht="20.25" x14ac:dyDescent="0.3">
      <c r="A100" s="6" t="s">
        <v>3</v>
      </c>
      <c r="B100" s="327" t="s">
        <v>4</v>
      </c>
      <c r="C100" s="6" t="s">
        <v>5</v>
      </c>
      <c r="D100" s="327" t="s">
        <v>6</v>
      </c>
      <c r="E100" s="45" t="s">
        <v>7</v>
      </c>
      <c r="F100" s="6" t="s">
        <v>8</v>
      </c>
      <c r="G100" s="329" t="s">
        <v>405</v>
      </c>
      <c r="H100" s="330"/>
      <c r="I100" s="331"/>
      <c r="J100" s="329" t="s">
        <v>245</v>
      </c>
      <c r="K100" s="330"/>
      <c r="L100" s="330"/>
      <c r="M100" s="330"/>
      <c r="N100" s="330"/>
      <c r="O100" s="330"/>
      <c r="P100" s="330"/>
      <c r="Q100" s="330"/>
      <c r="R100" s="331"/>
    </row>
    <row r="101" spans="1:18" ht="20.25" x14ac:dyDescent="0.3">
      <c r="A101" s="8" t="s">
        <v>9</v>
      </c>
      <c r="B101" s="328"/>
      <c r="C101" s="8" t="s">
        <v>10</v>
      </c>
      <c r="D101" s="328"/>
      <c r="E101" s="46" t="s">
        <v>11</v>
      </c>
      <c r="F101" s="8" t="s">
        <v>11</v>
      </c>
      <c r="G101" s="10" t="s">
        <v>12</v>
      </c>
      <c r="H101" s="10" t="s">
        <v>13</v>
      </c>
      <c r="I101" s="10" t="s">
        <v>14</v>
      </c>
      <c r="J101" s="10" t="s">
        <v>15</v>
      </c>
      <c r="K101" s="10" t="s">
        <v>16</v>
      </c>
      <c r="L101" s="10" t="s">
        <v>17</v>
      </c>
      <c r="M101" s="10" t="s">
        <v>18</v>
      </c>
      <c r="N101" s="10" t="s">
        <v>19</v>
      </c>
      <c r="O101" s="10" t="s">
        <v>20</v>
      </c>
      <c r="P101" s="10" t="s">
        <v>21</v>
      </c>
      <c r="Q101" s="10" t="s">
        <v>22</v>
      </c>
      <c r="R101" s="10" t="s">
        <v>23</v>
      </c>
    </row>
    <row r="102" spans="1:18" ht="18.75" x14ac:dyDescent="0.3">
      <c r="A102" s="17">
        <v>1</v>
      </c>
      <c r="B102" s="11" t="s">
        <v>40</v>
      </c>
      <c r="C102" s="11" t="s">
        <v>42</v>
      </c>
      <c r="D102" s="30">
        <v>500000</v>
      </c>
      <c r="E102" s="47" t="s">
        <v>117</v>
      </c>
      <c r="F102" s="47" t="s">
        <v>173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8.75" x14ac:dyDescent="0.3">
      <c r="A103" s="18" t="s">
        <v>26</v>
      </c>
      <c r="B103" s="12" t="s">
        <v>41</v>
      </c>
      <c r="C103" s="12" t="s">
        <v>43</v>
      </c>
      <c r="D103" s="31"/>
      <c r="E103" s="28"/>
      <c r="F103" s="28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8.75" x14ac:dyDescent="0.3">
      <c r="A104" s="74"/>
      <c r="B104" s="13"/>
      <c r="C104" s="13" t="s">
        <v>44</v>
      </c>
      <c r="D104" s="38"/>
      <c r="E104" s="29"/>
      <c r="F104" s="2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8.75" x14ac:dyDescent="0.3">
      <c r="A105" s="216">
        <v>2</v>
      </c>
      <c r="B105" s="222" t="s">
        <v>269</v>
      </c>
      <c r="C105" s="43" t="s">
        <v>273</v>
      </c>
      <c r="D105" s="236">
        <v>265000</v>
      </c>
      <c r="E105" s="47" t="s">
        <v>117</v>
      </c>
      <c r="F105" s="47" t="s">
        <v>173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8.75" x14ac:dyDescent="0.3">
      <c r="A106" s="216"/>
      <c r="B106" s="223" t="s">
        <v>270</v>
      </c>
      <c r="C106" s="43" t="s">
        <v>274</v>
      </c>
      <c r="D106" s="236"/>
      <c r="E106" s="49"/>
      <c r="F106" s="49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61" customFormat="1" ht="18.75" x14ac:dyDescent="0.3">
      <c r="A107" s="237"/>
      <c r="B107" s="223" t="s">
        <v>271</v>
      </c>
      <c r="C107" s="238" t="s">
        <v>275</v>
      </c>
      <c r="D107" s="239"/>
      <c r="E107" s="240"/>
      <c r="F107" s="240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61" customFormat="1" ht="18.75" x14ac:dyDescent="0.3">
      <c r="A108" s="217"/>
      <c r="B108" s="241" t="s">
        <v>272</v>
      </c>
      <c r="C108" s="242" t="s">
        <v>276</v>
      </c>
      <c r="D108" s="243"/>
      <c r="E108" s="244"/>
      <c r="F108" s="24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ht="18.75" x14ac:dyDescent="0.3">
      <c r="A109" s="216">
        <v>3</v>
      </c>
      <c r="B109" s="11" t="s">
        <v>280</v>
      </c>
      <c r="C109" s="11" t="s">
        <v>278</v>
      </c>
      <c r="D109" s="236">
        <v>145000</v>
      </c>
      <c r="E109" s="49" t="s">
        <v>117</v>
      </c>
      <c r="F109" s="49" t="s">
        <v>173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4"/>
    </row>
    <row r="110" spans="1:18" ht="18.75" x14ac:dyDescent="0.3">
      <c r="A110" s="216"/>
      <c r="B110" s="12" t="s">
        <v>277</v>
      </c>
      <c r="C110" s="12" t="s">
        <v>279</v>
      </c>
      <c r="D110" s="236"/>
      <c r="E110" s="49"/>
      <c r="F110" s="49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61" customFormat="1" ht="11.25" x14ac:dyDescent="0.2">
      <c r="A111" s="217"/>
      <c r="B111" s="53" t="s">
        <v>26</v>
      </c>
      <c r="C111" s="53" t="s">
        <v>26</v>
      </c>
      <c r="D111" s="243"/>
      <c r="E111" s="244"/>
      <c r="F111" s="24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ht="18.75" x14ac:dyDescent="0.3">
      <c r="A112" s="216">
        <v>4</v>
      </c>
      <c r="B112" s="70" t="s">
        <v>281</v>
      </c>
      <c r="C112" s="70" t="s">
        <v>285</v>
      </c>
      <c r="D112" s="236">
        <v>100000</v>
      </c>
      <c r="E112" s="49" t="s">
        <v>117</v>
      </c>
      <c r="F112" s="49" t="s">
        <v>173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8.75" x14ac:dyDescent="0.3">
      <c r="A113" s="216"/>
      <c r="B113" s="43" t="s">
        <v>282</v>
      </c>
      <c r="C113" s="43" t="s">
        <v>286</v>
      </c>
      <c r="D113" s="236"/>
      <c r="E113" s="49"/>
      <c r="F113" s="49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8.75" x14ac:dyDescent="0.3">
      <c r="A114" s="216"/>
      <c r="B114" s="43" t="s">
        <v>283</v>
      </c>
      <c r="C114" s="12"/>
      <c r="D114" s="236"/>
      <c r="E114" s="49"/>
      <c r="F114" s="49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8.75" x14ac:dyDescent="0.3">
      <c r="A115" s="245"/>
      <c r="B115" s="13" t="s">
        <v>284</v>
      </c>
      <c r="C115" s="13"/>
      <c r="D115" s="246"/>
      <c r="E115" s="60"/>
      <c r="F115" s="60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8.75" x14ac:dyDescent="0.3">
      <c r="A116" s="216">
        <v>5</v>
      </c>
      <c r="B116" s="224" t="s">
        <v>287</v>
      </c>
      <c r="C116" s="12" t="s">
        <v>291</v>
      </c>
      <c r="D116" s="236">
        <v>1056000</v>
      </c>
      <c r="E116" s="49" t="s">
        <v>117</v>
      </c>
      <c r="F116" s="49" t="s">
        <v>173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8.75" x14ac:dyDescent="0.3">
      <c r="A117" s="216"/>
      <c r="B117" s="225" t="s">
        <v>288</v>
      </c>
      <c r="C117" s="12" t="s">
        <v>292</v>
      </c>
      <c r="D117" s="236"/>
      <c r="E117" s="49"/>
      <c r="F117" s="49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8.75" x14ac:dyDescent="0.3">
      <c r="A118" s="216"/>
      <c r="B118" s="12" t="s">
        <v>289</v>
      </c>
      <c r="C118" s="12" t="s">
        <v>293</v>
      </c>
      <c r="D118" s="236"/>
      <c r="E118" s="49"/>
      <c r="F118" s="49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8.75" x14ac:dyDescent="0.3">
      <c r="A119" s="216"/>
      <c r="B119" s="12" t="s">
        <v>290</v>
      </c>
      <c r="C119" s="12" t="s">
        <v>294</v>
      </c>
      <c r="D119" s="236"/>
      <c r="E119" s="49"/>
      <c r="F119" s="49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61" customFormat="1" ht="18.75" x14ac:dyDescent="0.3">
      <c r="A120" s="84"/>
      <c r="B120" s="13" t="s">
        <v>26</v>
      </c>
      <c r="C120" s="53" t="s">
        <v>26</v>
      </c>
      <c r="D120" s="66"/>
      <c r="E120" s="91"/>
      <c r="F120" s="91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s="61" customFormat="1" ht="11.25" x14ac:dyDescent="0.2">
      <c r="A121" s="119"/>
      <c r="B121" s="97"/>
      <c r="C121" s="97"/>
      <c r="D121" s="98"/>
      <c r="E121" s="99"/>
      <c r="F121" s="99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1:18" s="61" customFormat="1" ht="11.25" x14ac:dyDescent="0.2">
      <c r="A122" s="119"/>
      <c r="B122" s="97"/>
      <c r="C122" s="97"/>
      <c r="D122" s="98" t="s">
        <v>26</v>
      </c>
      <c r="E122" s="99"/>
      <c r="F122" s="99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1:18" s="61" customFormat="1" ht="11.25" x14ac:dyDescent="0.2">
      <c r="A123" s="119"/>
      <c r="B123" s="97"/>
      <c r="C123" s="97"/>
      <c r="D123" s="98"/>
      <c r="E123" s="99"/>
      <c r="F123" s="99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1:18" s="61" customFormat="1" ht="11.25" x14ac:dyDescent="0.2">
      <c r="A124" s="119"/>
      <c r="B124" s="97"/>
      <c r="C124" s="97"/>
      <c r="D124" s="98"/>
      <c r="E124" s="99"/>
      <c r="F124" s="99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1:18" s="61" customFormat="1" ht="11.25" x14ac:dyDescent="0.2">
      <c r="A125" s="119"/>
      <c r="B125" s="97"/>
      <c r="C125" s="97"/>
      <c r="D125" s="98"/>
      <c r="E125" s="99"/>
      <c r="F125" s="99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1:18" s="61" customFormat="1" ht="11.25" x14ac:dyDescent="0.2">
      <c r="A126" s="119"/>
      <c r="B126" s="97"/>
      <c r="C126" s="97"/>
      <c r="D126" s="98"/>
      <c r="E126" s="99"/>
      <c r="F126" s="99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1:18" s="61" customFormat="1" ht="11.25" x14ac:dyDescent="0.2">
      <c r="A127" s="119"/>
      <c r="B127" s="97"/>
      <c r="C127" s="97"/>
      <c r="D127" s="98"/>
      <c r="E127" s="99"/>
      <c r="F127" s="99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1:18" s="61" customFormat="1" ht="11.25" x14ac:dyDescent="0.2">
      <c r="A128" s="119"/>
      <c r="B128" s="97"/>
      <c r="C128" s="97"/>
      <c r="D128" s="98"/>
      <c r="E128" s="99"/>
      <c r="F128" s="99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1:18" s="191" customFormat="1" ht="20.25" x14ac:dyDescent="0.3">
      <c r="A129" s="185"/>
      <c r="B129" s="134"/>
      <c r="C129" s="134"/>
      <c r="D129" s="135"/>
      <c r="E129" s="136"/>
      <c r="F129" s="136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</row>
    <row r="130" spans="1:18" s="117" customFormat="1" ht="20.25" x14ac:dyDescent="0.3">
      <c r="A130" s="87" t="s">
        <v>1</v>
      </c>
      <c r="B130" s="134"/>
      <c r="C130" s="134"/>
      <c r="D130" s="135"/>
      <c r="E130" s="136"/>
      <c r="F130" s="136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1:18" s="117" customFormat="1" ht="20.25" x14ac:dyDescent="0.3">
      <c r="A131" s="4"/>
      <c r="B131" s="1" t="s">
        <v>389</v>
      </c>
      <c r="C131" s="3"/>
      <c r="D131" s="3"/>
      <c r="E131" s="3"/>
      <c r="F131" s="3"/>
      <c r="G131" s="3"/>
      <c r="H131"/>
      <c r="I131"/>
      <c r="J131"/>
      <c r="K131"/>
      <c r="L131"/>
      <c r="M131"/>
      <c r="N131"/>
      <c r="O131"/>
      <c r="P131"/>
      <c r="Q131"/>
      <c r="R131"/>
    </row>
    <row r="132" spans="1:18" s="117" customFormat="1" ht="20.25" x14ac:dyDescent="0.3">
      <c r="A132" s="6" t="s">
        <v>3</v>
      </c>
      <c r="B132" s="327" t="s">
        <v>4</v>
      </c>
      <c r="C132" s="6" t="s">
        <v>5</v>
      </c>
      <c r="D132" s="327" t="s">
        <v>6</v>
      </c>
      <c r="E132" s="208" t="s">
        <v>7</v>
      </c>
      <c r="F132" s="6" t="s">
        <v>8</v>
      </c>
      <c r="G132" s="329" t="s">
        <v>405</v>
      </c>
      <c r="H132" s="330"/>
      <c r="I132" s="331"/>
      <c r="J132" s="329" t="s">
        <v>245</v>
      </c>
      <c r="K132" s="330"/>
      <c r="L132" s="330"/>
      <c r="M132" s="330"/>
      <c r="N132" s="330"/>
      <c r="O132" s="330"/>
      <c r="P132" s="330"/>
      <c r="Q132" s="330"/>
      <c r="R132" s="331"/>
    </row>
    <row r="133" spans="1:18" s="117" customFormat="1" ht="20.25" x14ac:dyDescent="0.3">
      <c r="A133" s="8" t="s">
        <v>9</v>
      </c>
      <c r="B133" s="328"/>
      <c r="C133" s="8" t="s">
        <v>10</v>
      </c>
      <c r="D133" s="328"/>
      <c r="E133" s="209" t="s">
        <v>11</v>
      </c>
      <c r="F133" s="8" t="s">
        <v>11</v>
      </c>
      <c r="G133" s="10" t="s">
        <v>12</v>
      </c>
      <c r="H133" s="10" t="s">
        <v>13</v>
      </c>
      <c r="I133" s="10" t="s">
        <v>14</v>
      </c>
      <c r="J133" s="10" t="s">
        <v>15</v>
      </c>
      <c r="K133" s="10" t="s">
        <v>16</v>
      </c>
      <c r="L133" s="10" t="s">
        <v>17</v>
      </c>
      <c r="M133" s="10" t="s">
        <v>18</v>
      </c>
      <c r="N133" s="10" t="s">
        <v>19</v>
      </c>
      <c r="O133" s="10" t="s">
        <v>20</v>
      </c>
      <c r="P133" s="10" t="s">
        <v>21</v>
      </c>
      <c r="Q133" s="10" t="s">
        <v>22</v>
      </c>
      <c r="R133" s="10" t="s">
        <v>23</v>
      </c>
    </row>
    <row r="134" spans="1:18" s="117" customFormat="1" ht="18.75" x14ac:dyDescent="0.3">
      <c r="A134" s="17">
        <v>6</v>
      </c>
      <c r="B134" s="11" t="s">
        <v>296</v>
      </c>
      <c r="C134" s="11" t="s">
        <v>297</v>
      </c>
      <c r="D134" s="192">
        <v>204000</v>
      </c>
      <c r="E134" s="47" t="s">
        <v>117</v>
      </c>
      <c r="F134" s="47" t="s">
        <v>173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17" customFormat="1" ht="18.75" x14ac:dyDescent="0.3">
      <c r="A135" s="18"/>
      <c r="B135" s="12" t="s">
        <v>295</v>
      </c>
      <c r="C135" s="12" t="s">
        <v>298</v>
      </c>
      <c r="D135" s="236"/>
      <c r="E135" s="49"/>
      <c r="F135" s="49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</row>
    <row r="136" spans="1:18" s="117" customFormat="1" ht="18.75" x14ac:dyDescent="0.3">
      <c r="A136" s="17">
        <v>7</v>
      </c>
      <c r="B136" s="230" t="s">
        <v>273</v>
      </c>
      <c r="C136" s="231" t="s">
        <v>273</v>
      </c>
      <c r="D136" s="192">
        <v>103000</v>
      </c>
      <c r="E136" s="47" t="s">
        <v>117</v>
      </c>
      <c r="F136" s="47" t="s">
        <v>173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17" customFormat="1" ht="18.75" x14ac:dyDescent="0.3">
      <c r="A137" s="18"/>
      <c r="B137" s="227" t="s">
        <v>299</v>
      </c>
      <c r="C137" s="228" t="s">
        <v>301</v>
      </c>
      <c r="D137" s="236"/>
      <c r="E137" s="49"/>
      <c r="F137" s="49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</row>
    <row r="138" spans="1:18" s="117" customFormat="1" ht="18.75" x14ac:dyDescent="0.3">
      <c r="A138" s="74"/>
      <c r="B138" s="232"/>
      <c r="C138" s="229" t="s">
        <v>300</v>
      </c>
      <c r="D138" s="246"/>
      <c r="E138" s="60"/>
      <c r="F138" s="60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</row>
    <row r="139" spans="1:18" s="117" customFormat="1" ht="18.75" x14ac:dyDescent="0.3">
      <c r="A139" s="17">
        <v>8</v>
      </c>
      <c r="B139" s="230" t="s">
        <v>233</v>
      </c>
      <c r="C139" s="224" t="s">
        <v>273</v>
      </c>
      <c r="D139" s="192">
        <v>65000</v>
      </c>
      <c r="E139" s="47" t="s">
        <v>117</v>
      </c>
      <c r="F139" s="47" t="s">
        <v>173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17" customFormat="1" ht="18.75" x14ac:dyDescent="0.3">
      <c r="A140" s="18"/>
      <c r="B140" s="227" t="s">
        <v>302</v>
      </c>
      <c r="C140" s="225" t="s">
        <v>303</v>
      </c>
      <c r="D140" s="236"/>
      <c r="E140" s="49"/>
      <c r="F140" s="49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</row>
    <row r="141" spans="1:18" s="117" customFormat="1" ht="18.75" x14ac:dyDescent="0.3">
      <c r="A141" s="74"/>
      <c r="B141" s="232" t="s">
        <v>26</v>
      </c>
      <c r="C141" s="226" t="s">
        <v>304</v>
      </c>
      <c r="D141" s="246"/>
      <c r="E141" s="60"/>
      <c r="F141" s="60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</row>
    <row r="142" spans="1:18" s="117" customFormat="1" ht="18.75" x14ac:dyDescent="0.3">
      <c r="A142" s="171"/>
      <c r="B142" s="278"/>
      <c r="C142" s="278"/>
      <c r="D142" s="279"/>
      <c r="E142" s="172"/>
      <c r="F142" s="172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s="117" customFormat="1" ht="18.75" x14ac:dyDescent="0.3">
      <c r="A143" s="79"/>
      <c r="B143" s="22"/>
      <c r="C143" s="234"/>
      <c r="D143" s="41"/>
      <c r="E143" s="42"/>
      <c r="F143" s="42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1:18" s="117" customFormat="1" ht="18.75" x14ac:dyDescent="0.3">
      <c r="A144" s="79"/>
      <c r="B144" s="22"/>
      <c r="C144" s="234"/>
      <c r="D144" s="41"/>
      <c r="E144" s="42"/>
      <c r="F144" s="42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1:18" s="191" customFormat="1" ht="20.25" x14ac:dyDescent="0.3">
      <c r="A145" s="87" t="s">
        <v>1</v>
      </c>
      <c r="B145" s="134"/>
      <c r="C145" s="134"/>
      <c r="D145" s="135"/>
      <c r="E145" s="136"/>
      <c r="F145" s="136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</row>
    <row r="146" spans="1:18" s="191" customFormat="1" ht="20.25" x14ac:dyDescent="0.3">
      <c r="A146" s="4"/>
      <c r="B146" s="1" t="s">
        <v>390</v>
      </c>
      <c r="C146" s="3"/>
      <c r="D146" s="3"/>
      <c r="E146" s="3"/>
      <c r="F146" s="3"/>
      <c r="G146" s="3"/>
      <c r="H146"/>
      <c r="I146"/>
      <c r="J146"/>
      <c r="K146"/>
      <c r="L146"/>
      <c r="M146"/>
      <c r="N146"/>
      <c r="O146"/>
      <c r="P146"/>
      <c r="Q146"/>
      <c r="R146"/>
    </row>
    <row r="147" spans="1:18" s="191" customFormat="1" ht="20.25" x14ac:dyDescent="0.3">
      <c r="A147" s="6" t="s">
        <v>3</v>
      </c>
      <c r="B147" s="327" t="s">
        <v>4</v>
      </c>
      <c r="C147" s="6" t="s">
        <v>5</v>
      </c>
      <c r="D147" s="327" t="s">
        <v>6</v>
      </c>
      <c r="E147" s="169" t="s">
        <v>7</v>
      </c>
      <c r="F147" s="6" t="s">
        <v>8</v>
      </c>
      <c r="G147" s="329" t="s">
        <v>405</v>
      </c>
      <c r="H147" s="330"/>
      <c r="I147" s="331"/>
      <c r="J147" s="329" t="s">
        <v>245</v>
      </c>
      <c r="K147" s="330"/>
      <c r="L147" s="330"/>
      <c r="M147" s="330"/>
      <c r="N147" s="330"/>
      <c r="O147" s="330"/>
      <c r="P147" s="330"/>
      <c r="Q147" s="330"/>
      <c r="R147" s="331"/>
    </row>
    <row r="148" spans="1:18" s="191" customFormat="1" ht="20.25" x14ac:dyDescent="0.3">
      <c r="A148" s="8" t="s">
        <v>9</v>
      </c>
      <c r="B148" s="328"/>
      <c r="C148" s="8" t="s">
        <v>10</v>
      </c>
      <c r="D148" s="328"/>
      <c r="E148" s="170" t="s">
        <v>11</v>
      </c>
      <c r="F148" s="8" t="s">
        <v>11</v>
      </c>
      <c r="G148" s="10" t="s">
        <v>12</v>
      </c>
      <c r="H148" s="10" t="s">
        <v>13</v>
      </c>
      <c r="I148" s="10" t="s">
        <v>14</v>
      </c>
      <c r="J148" s="10" t="s">
        <v>15</v>
      </c>
      <c r="K148" s="10" t="s">
        <v>16</v>
      </c>
      <c r="L148" s="10" t="s">
        <v>17</v>
      </c>
      <c r="M148" s="10" t="s">
        <v>18</v>
      </c>
      <c r="N148" s="10" t="s">
        <v>19</v>
      </c>
      <c r="O148" s="10" t="s">
        <v>20</v>
      </c>
      <c r="P148" s="10" t="s">
        <v>21</v>
      </c>
      <c r="Q148" s="10" t="s">
        <v>22</v>
      </c>
      <c r="R148" s="10" t="s">
        <v>23</v>
      </c>
    </row>
    <row r="149" spans="1:18" s="191" customFormat="1" ht="20.25" x14ac:dyDescent="0.3">
      <c r="A149" s="17">
        <v>1</v>
      </c>
      <c r="B149" s="11" t="s">
        <v>143</v>
      </c>
      <c r="C149" s="71" t="s">
        <v>145</v>
      </c>
      <c r="D149" s="75">
        <v>5000</v>
      </c>
      <c r="E149" s="47" t="s">
        <v>117</v>
      </c>
      <c r="F149" s="47" t="s">
        <v>171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191" customFormat="1" ht="20.25" x14ac:dyDescent="0.3">
      <c r="A150" s="15"/>
      <c r="B150" s="12" t="s">
        <v>144</v>
      </c>
      <c r="C150" s="55" t="s">
        <v>146</v>
      </c>
      <c r="D150" s="18"/>
      <c r="E150" s="18"/>
      <c r="F150" s="18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191" customFormat="1" ht="20.25" x14ac:dyDescent="0.3">
      <c r="A151" s="15"/>
      <c r="B151" s="55"/>
      <c r="C151" s="55" t="s">
        <v>147</v>
      </c>
      <c r="D151" s="18"/>
      <c r="E151" s="18"/>
      <c r="F151" s="18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191" customFormat="1" ht="19.5" x14ac:dyDescent="0.25">
      <c r="A152" s="65"/>
      <c r="B152" s="56"/>
      <c r="C152" s="56" t="s">
        <v>26</v>
      </c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s="191" customFormat="1" ht="19.5" x14ac:dyDescent="0.25">
      <c r="A153" s="96"/>
      <c r="B153" s="97"/>
      <c r="C153" s="97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1:18" s="191" customFormat="1" ht="19.5" x14ac:dyDescent="0.25">
      <c r="A154" s="96"/>
      <c r="B154" s="97"/>
      <c r="C154" s="97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1:18" s="191" customFormat="1" ht="19.5" x14ac:dyDescent="0.25">
      <c r="A155" s="96"/>
      <c r="B155" s="97"/>
      <c r="C155" s="97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1:18" s="191" customFormat="1" ht="19.5" x14ac:dyDescent="0.25">
      <c r="A156" s="96"/>
      <c r="B156" s="97"/>
      <c r="C156" s="97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1:18" s="191" customFormat="1" ht="20.25" x14ac:dyDescent="0.3">
      <c r="A157" s="185"/>
      <c r="B157" s="134"/>
      <c r="C157" s="134"/>
      <c r="D157" s="135"/>
      <c r="E157" s="136"/>
      <c r="F157" s="136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</row>
    <row r="158" spans="1:18" ht="20.25" x14ac:dyDescent="0.3">
      <c r="A158" s="87" t="s">
        <v>1</v>
      </c>
      <c r="B158" s="22"/>
      <c r="C158" s="22"/>
      <c r="D158" s="41"/>
      <c r="E158" s="42"/>
      <c r="F158" s="42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</row>
    <row r="159" spans="1:18" ht="20.25" x14ac:dyDescent="0.3">
      <c r="A159" s="247"/>
      <c r="B159" s="1" t="s">
        <v>50</v>
      </c>
      <c r="C159" s="247"/>
    </row>
    <row r="160" spans="1:18" ht="20.25" x14ac:dyDescent="0.3">
      <c r="A160" s="6" t="s">
        <v>3</v>
      </c>
      <c r="B160" s="327" t="s">
        <v>4</v>
      </c>
      <c r="C160" s="6" t="s">
        <v>5</v>
      </c>
      <c r="D160" s="327" t="s">
        <v>6</v>
      </c>
      <c r="E160" s="45" t="s">
        <v>7</v>
      </c>
      <c r="F160" s="6" t="s">
        <v>8</v>
      </c>
      <c r="G160" s="329" t="s">
        <v>405</v>
      </c>
      <c r="H160" s="330"/>
      <c r="I160" s="331"/>
      <c r="J160" s="329" t="s">
        <v>245</v>
      </c>
      <c r="K160" s="330"/>
      <c r="L160" s="330"/>
      <c r="M160" s="330"/>
      <c r="N160" s="330"/>
      <c r="O160" s="330"/>
      <c r="P160" s="330"/>
      <c r="Q160" s="330"/>
      <c r="R160" s="331"/>
    </row>
    <row r="161" spans="1:18" ht="20.25" x14ac:dyDescent="0.3">
      <c r="A161" s="8" t="s">
        <v>9</v>
      </c>
      <c r="B161" s="328"/>
      <c r="C161" s="8" t="s">
        <v>10</v>
      </c>
      <c r="D161" s="328"/>
      <c r="E161" s="46" t="s">
        <v>11</v>
      </c>
      <c r="F161" s="8" t="s">
        <v>11</v>
      </c>
      <c r="G161" s="10" t="s">
        <v>12</v>
      </c>
      <c r="H161" s="10" t="s">
        <v>13</v>
      </c>
      <c r="I161" s="10" t="s">
        <v>14</v>
      </c>
      <c r="J161" s="10" t="s">
        <v>15</v>
      </c>
      <c r="K161" s="10" t="s">
        <v>16</v>
      </c>
      <c r="L161" s="10" t="s">
        <v>17</v>
      </c>
      <c r="M161" s="10" t="s">
        <v>18</v>
      </c>
      <c r="N161" s="10" t="s">
        <v>19</v>
      </c>
      <c r="O161" s="10" t="s">
        <v>20</v>
      </c>
      <c r="P161" s="10" t="s">
        <v>21</v>
      </c>
      <c r="Q161" s="10" t="s">
        <v>22</v>
      </c>
      <c r="R161" s="10" t="s">
        <v>23</v>
      </c>
    </row>
    <row r="162" spans="1:18" ht="18.75" x14ac:dyDescent="0.3">
      <c r="A162" s="49">
        <v>1</v>
      </c>
      <c r="B162" s="12" t="s">
        <v>51</v>
      </c>
      <c r="C162" s="12" t="s">
        <v>319</v>
      </c>
      <c r="D162" s="192">
        <v>40000</v>
      </c>
      <c r="E162" s="47" t="s">
        <v>117</v>
      </c>
      <c r="F162" s="47" t="s">
        <v>171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4"/>
    </row>
    <row r="163" spans="1:18" ht="18.75" x14ac:dyDescent="0.3">
      <c r="A163" s="12"/>
      <c r="B163" s="12" t="s">
        <v>318</v>
      </c>
      <c r="C163" s="12" t="s">
        <v>26</v>
      </c>
      <c r="D163" s="49"/>
      <c r="E163" s="49"/>
      <c r="F163" s="193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15"/>
    </row>
    <row r="164" spans="1:18" s="61" customFormat="1" ht="11.25" x14ac:dyDescent="0.2">
      <c r="A164" s="174"/>
      <c r="B164" s="174"/>
      <c r="C164" s="174"/>
      <c r="D164" s="175"/>
      <c r="E164" s="175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65"/>
    </row>
    <row r="165" spans="1:18" s="40" customFormat="1" ht="18.75" x14ac:dyDescent="0.3">
      <c r="A165" s="198"/>
      <c r="B165" s="199"/>
      <c r="C165" s="199"/>
      <c r="D165" s="248"/>
      <c r="E165" s="207"/>
      <c r="F165" s="207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</row>
    <row r="166" spans="1:18" ht="18.75" x14ac:dyDescent="0.3">
      <c r="A166" s="186"/>
      <c r="B166" s="199"/>
      <c r="C166" s="199"/>
      <c r="D166" s="198"/>
      <c r="E166" s="198"/>
      <c r="F166" s="198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40"/>
    </row>
    <row r="167" spans="1:18" ht="20.25" x14ac:dyDescent="0.3">
      <c r="A167" s="334" t="s">
        <v>1</v>
      </c>
      <c r="B167" s="334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ht="20.25" x14ac:dyDescent="0.3">
      <c r="A168" s="4"/>
      <c r="B168" s="1" t="s">
        <v>391</v>
      </c>
      <c r="C168" s="3"/>
      <c r="D168" s="3"/>
      <c r="E168" s="3"/>
      <c r="F168" s="3"/>
      <c r="G168" s="3"/>
    </row>
    <row r="169" spans="1:18" ht="20.25" x14ac:dyDescent="0.3">
      <c r="A169" s="6" t="s">
        <v>3</v>
      </c>
      <c r="B169" s="327" t="s">
        <v>4</v>
      </c>
      <c r="C169" s="6" t="s">
        <v>5</v>
      </c>
      <c r="D169" s="327" t="s">
        <v>6</v>
      </c>
      <c r="E169" s="167" t="s">
        <v>7</v>
      </c>
      <c r="F169" s="6" t="s">
        <v>8</v>
      </c>
      <c r="G169" s="329" t="s">
        <v>405</v>
      </c>
      <c r="H169" s="330"/>
      <c r="I169" s="331"/>
      <c r="J169" s="329" t="s">
        <v>245</v>
      </c>
      <c r="K169" s="330"/>
      <c r="L169" s="330"/>
      <c r="M169" s="330"/>
      <c r="N169" s="330"/>
      <c r="O169" s="330"/>
      <c r="P169" s="330"/>
      <c r="Q169" s="330"/>
      <c r="R169" s="331"/>
    </row>
    <row r="170" spans="1:18" ht="20.25" x14ac:dyDescent="0.3">
      <c r="A170" s="8" t="s">
        <v>9</v>
      </c>
      <c r="B170" s="328"/>
      <c r="C170" s="8" t="s">
        <v>10</v>
      </c>
      <c r="D170" s="328"/>
      <c r="E170" s="168" t="s">
        <v>11</v>
      </c>
      <c r="F170" s="8" t="s">
        <v>11</v>
      </c>
      <c r="G170" s="10" t="s">
        <v>12</v>
      </c>
      <c r="H170" s="10" t="s">
        <v>13</v>
      </c>
      <c r="I170" s="10" t="s">
        <v>14</v>
      </c>
      <c r="J170" s="10" t="s">
        <v>15</v>
      </c>
      <c r="K170" s="10" t="s">
        <v>16</v>
      </c>
      <c r="L170" s="10" t="s">
        <v>17</v>
      </c>
      <c r="M170" s="10" t="s">
        <v>18</v>
      </c>
      <c r="N170" s="10" t="s">
        <v>19</v>
      </c>
      <c r="O170" s="10" t="s">
        <v>20</v>
      </c>
      <c r="P170" s="10" t="s">
        <v>21</v>
      </c>
      <c r="Q170" s="10" t="s">
        <v>22</v>
      </c>
      <c r="R170" s="10" t="s">
        <v>23</v>
      </c>
    </row>
    <row r="171" spans="1:18" ht="20.25" x14ac:dyDescent="0.3">
      <c r="A171" s="181">
        <v>1</v>
      </c>
      <c r="B171" s="230" t="s">
        <v>320</v>
      </c>
      <c r="C171" s="224" t="s">
        <v>322</v>
      </c>
      <c r="D171" s="183">
        <v>35500</v>
      </c>
      <c r="E171" s="85" t="s">
        <v>157</v>
      </c>
      <c r="F171" s="85" t="s">
        <v>173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ht="20.25" x14ac:dyDescent="0.3">
      <c r="A172" s="144"/>
      <c r="B172" s="227" t="s">
        <v>321</v>
      </c>
      <c r="C172" s="249" t="s">
        <v>323</v>
      </c>
      <c r="D172" s="32"/>
      <c r="E172" s="102"/>
      <c r="F172" s="102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20.25" x14ac:dyDescent="0.3">
      <c r="A173" s="144"/>
      <c r="B173" s="177"/>
      <c r="C173" s="250" t="s">
        <v>26</v>
      </c>
      <c r="D173" s="32"/>
      <c r="E173" s="102"/>
      <c r="F173" s="102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20.25" x14ac:dyDescent="0.3">
      <c r="A174" s="181">
        <v>2</v>
      </c>
      <c r="B174" s="11" t="s">
        <v>324</v>
      </c>
      <c r="C174" s="11" t="s">
        <v>326</v>
      </c>
      <c r="D174" s="183">
        <v>374000</v>
      </c>
      <c r="E174" s="85" t="s">
        <v>157</v>
      </c>
      <c r="F174" s="85" t="s">
        <v>173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ht="20.25" x14ac:dyDescent="0.3">
      <c r="A175" s="144"/>
      <c r="B175" s="12" t="s">
        <v>325</v>
      </c>
      <c r="C175" s="12" t="s">
        <v>327</v>
      </c>
      <c r="D175" s="32"/>
      <c r="E175" s="102"/>
      <c r="F175" s="102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61" customFormat="1" ht="11.25" x14ac:dyDescent="0.2">
      <c r="A176" s="91"/>
      <c r="B176" s="53"/>
      <c r="C176" s="53" t="s">
        <v>26</v>
      </c>
      <c r="D176" s="83"/>
      <c r="E176" s="84"/>
      <c r="F176" s="84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</row>
    <row r="177" spans="1:18" ht="20.25" x14ac:dyDescent="0.3">
      <c r="A177" s="144">
        <v>3</v>
      </c>
      <c r="B177" s="11" t="s">
        <v>330</v>
      </c>
      <c r="C177" s="11" t="s">
        <v>328</v>
      </c>
      <c r="D177" s="32">
        <v>30000</v>
      </c>
      <c r="E177" s="102" t="s">
        <v>157</v>
      </c>
      <c r="F177" s="102" t="s">
        <v>173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20.25" x14ac:dyDescent="0.3">
      <c r="A178" s="144"/>
      <c r="B178" s="12" t="s">
        <v>331</v>
      </c>
      <c r="C178" s="12" t="s">
        <v>329</v>
      </c>
      <c r="D178" s="32"/>
      <c r="E178" s="102"/>
      <c r="F178" s="102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61" customFormat="1" ht="11.25" x14ac:dyDescent="0.2">
      <c r="A179" s="64"/>
      <c r="B179" s="23"/>
      <c r="C179" s="23" t="s">
        <v>26</v>
      </c>
      <c r="D179" s="81"/>
      <c r="E179" s="82"/>
      <c r="F179" s="8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</row>
    <row r="180" spans="1:18" ht="20.25" x14ac:dyDescent="0.3">
      <c r="A180" s="181">
        <v>4</v>
      </c>
      <c r="B180" s="24" t="s">
        <v>332</v>
      </c>
      <c r="C180" s="24" t="s">
        <v>334</v>
      </c>
      <c r="D180" s="183">
        <v>150000</v>
      </c>
      <c r="E180" s="85" t="s">
        <v>157</v>
      </c>
      <c r="F180" s="85" t="s">
        <v>173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20.25" x14ac:dyDescent="0.3">
      <c r="A181" s="144"/>
      <c r="B181" s="25" t="s">
        <v>333</v>
      </c>
      <c r="C181" s="25" t="s">
        <v>335</v>
      </c>
      <c r="D181" s="32"/>
      <c r="E181" s="102"/>
      <c r="F181" s="102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20.25" x14ac:dyDescent="0.3">
      <c r="A182" s="182"/>
      <c r="B182" s="179"/>
      <c r="C182" s="26" t="s">
        <v>336</v>
      </c>
      <c r="D182" s="184"/>
      <c r="E182" s="180"/>
      <c r="F182" s="180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</row>
    <row r="183" spans="1:18" ht="20.25" x14ac:dyDescent="0.3">
      <c r="A183" s="136"/>
      <c r="B183" s="134"/>
      <c r="C183" s="132" t="s">
        <v>26</v>
      </c>
      <c r="D183" s="201" t="s">
        <v>26</v>
      </c>
      <c r="E183" s="185"/>
      <c r="F183" s="185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</row>
    <row r="184" spans="1:18" ht="20.25" x14ac:dyDescent="0.3">
      <c r="A184" s="136"/>
      <c r="B184" s="134"/>
      <c r="C184" s="132"/>
      <c r="D184" s="201"/>
      <c r="E184" s="185"/>
      <c r="F184" s="185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1:18" ht="20.25" x14ac:dyDescent="0.3">
      <c r="A185" s="136"/>
      <c r="B185" s="134"/>
      <c r="C185" s="132"/>
      <c r="D185" s="201"/>
      <c r="E185" s="185"/>
      <c r="F185" s="185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</row>
    <row r="186" spans="1:18" ht="20.25" x14ac:dyDescent="0.3">
      <c r="A186" s="87" t="s">
        <v>1</v>
      </c>
    </row>
    <row r="187" spans="1:18" ht="20.25" x14ac:dyDescent="0.3">
      <c r="B187" s="1" t="s">
        <v>392</v>
      </c>
    </row>
    <row r="188" spans="1:18" ht="20.25" x14ac:dyDescent="0.3">
      <c r="A188" s="6" t="s">
        <v>3</v>
      </c>
      <c r="B188" s="327" t="s">
        <v>4</v>
      </c>
      <c r="C188" s="6" t="s">
        <v>5</v>
      </c>
      <c r="D188" s="327" t="s">
        <v>6</v>
      </c>
      <c r="E188" s="45" t="s">
        <v>7</v>
      </c>
      <c r="F188" s="6" t="s">
        <v>8</v>
      </c>
      <c r="G188" s="329" t="s">
        <v>405</v>
      </c>
      <c r="H188" s="330"/>
      <c r="I188" s="331"/>
      <c r="J188" s="329" t="s">
        <v>245</v>
      </c>
      <c r="K188" s="330"/>
      <c r="L188" s="330"/>
      <c r="M188" s="330"/>
      <c r="N188" s="330"/>
      <c r="O188" s="330"/>
      <c r="P188" s="330"/>
      <c r="Q188" s="330"/>
      <c r="R188" s="331"/>
    </row>
    <row r="189" spans="1:18" ht="20.25" x14ac:dyDescent="0.3">
      <c r="A189" s="8" t="s">
        <v>9</v>
      </c>
      <c r="B189" s="328"/>
      <c r="C189" s="8" t="s">
        <v>10</v>
      </c>
      <c r="D189" s="328"/>
      <c r="E189" s="46" t="s">
        <v>11</v>
      </c>
      <c r="F189" s="8" t="s">
        <v>11</v>
      </c>
      <c r="G189" s="10" t="s">
        <v>12</v>
      </c>
      <c r="H189" s="10" t="s">
        <v>13</v>
      </c>
      <c r="I189" s="10" t="s">
        <v>14</v>
      </c>
      <c r="J189" s="10" t="s">
        <v>15</v>
      </c>
      <c r="K189" s="10" t="s">
        <v>16</v>
      </c>
      <c r="L189" s="10" t="s">
        <v>17</v>
      </c>
      <c r="M189" s="10" t="s">
        <v>18</v>
      </c>
      <c r="N189" s="10" t="s">
        <v>19</v>
      </c>
      <c r="O189" s="10" t="s">
        <v>20</v>
      </c>
      <c r="P189" s="10" t="s">
        <v>21</v>
      </c>
      <c r="Q189" s="10" t="s">
        <v>22</v>
      </c>
      <c r="R189" s="10" t="s">
        <v>23</v>
      </c>
    </row>
    <row r="190" spans="1:18" ht="18.75" x14ac:dyDescent="0.3">
      <c r="A190" s="50">
        <v>1</v>
      </c>
      <c r="B190" s="51" t="s">
        <v>52</v>
      </c>
      <c r="C190" s="55" t="s">
        <v>39</v>
      </c>
      <c r="D190" s="30">
        <v>6000</v>
      </c>
      <c r="E190" s="47" t="s">
        <v>117</v>
      </c>
      <c r="F190" s="47" t="s">
        <v>171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8.75" x14ac:dyDescent="0.3">
      <c r="A191" s="15"/>
      <c r="B191" s="12" t="s">
        <v>53</v>
      </c>
      <c r="C191" s="55" t="s">
        <v>175</v>
      </c>
      <c r="D191" s="31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8.75" x14ac:dyDescent="0.3">
      <c r="A192" s="15"/>
      <c r="B192" s="12"/>
      <c r="C192" s="55"/>
      <c r="D192" s="31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8.75" x14ac:dyDescent="0.3">
      <c r="A193" s="54">
        <v>2</v>
      </c>
      <c r="B193" s="11" t="s">
        <v>54</v>
      </c>
      <c r="C193" s="71" t="s">
        <v>58</v>
      </c>
      <c r="D193" s="30">
        <v>4521600</v>
      </c>
      <c r="E193" s="47" t="s">
        <v>117</v>
      </c>
      <c r="F193" s="47" t="s">
        <v>171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8.75" x14ac:dyDescent="0.3">
      <c r="A194" s="12"/>
      <c r="B194" s="12"/>
      <c r="C194" s="55" t="s">
        <v>59</v>
      </c>
      <c r="D194" s="31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8.75" x14ac:dyDescent="0.3">
      <c r="A195" s="12"/>
      <c r="B195" s="12"/>
      <c r="C195" s="55"/>
      <c r="D195" s="31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8.75" x14ac:dyDescent="0.3">
      <c r="A196" s="54">
        <v>3</v>
      </c>
      <c r="B196" s="11" t="s">
        <v>55</v>
      </c>
      <c r="C196" s="71" t="s">
        <v>60</v>
      </c>
      <c r="D196" s="30">
        <v>1152000</v>
      </c>
      <c r="E196" s="47" t="s">
        <v>117</v>
      </c>
      <c r="F196" s="47" t="s">
        <v>171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61" customFormat="1" ht="11.25" x14ac:dyDescent="0.2">
      <c r="A197" s="23"/>
      <c r="B197" s="23"/>
      <c r="C197" s="202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18" s="61" customFormat="1" ht="11.25" x14ac:dyDescent="0.2">
      <c r="A198" s="53"/>
      <c r="B198" s="53"/>
      <c r="C198" s="53"/>
      <c r="D198" s="66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1:18" ht="18.75" x14ac:dyDescent="0.3">
      <c r="A199" s="52">
        <v>4</v>
      </c>
      <c r="B199" s="12" t="s">
        <v>47</v>
      </c>
      <c r="C199" s="12" t="s">
        <v>149</v>
      </c>
      <c r="D199" s="76">
        <v>100000</v>
      </c>
      <c r="E199" s="49" t="s">
        <v>117</v>
      </c>
      <c r="F199" s="49" t="s">
        <v>171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8.75" x14ac:dyDescent="0.3">
      <c r="A200" s="49"/>
      <c r="B200" s="12" t="s">
        <v>26</v>
      </c>
      <c r="C200" s="55" t="s">
        <v>26</v>
      </c>
      <c r="D200" s="31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8.75" x14ac:dyDescent="0.3">
      <c r="A201" s="54">
        <v>5</v>
      </c>
      <c r="B201" s="11" t="s">
        <v>56</v>
      </c>
      <c r="C201" s="58" t="s">
        <v>61</v>
      </c>
      <c r="D201" s="30">
        <v>100000</v>
      </c>
      <c r="E201" s="47" t="s">
        <v>117</v>
      </c>
      <c r="F201" s="47" t="s">
        <v>171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8.75" x14ac:dyDescent="0.3">
      <c r="A202" s="12"/>
      <c r="B202" s="12" t="s">
        <v>57</v>
      </c>
      <c r="C202" s="55" t="s">
        <v>62</v>
      </c>
      <c r="D202" s="31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8.75" x14ac:dyDescent="0.3">
      <c r="A203" s="53"/>
      <c r="B203" s="53"/>
      <c r="C203" s="57" t="s">
        <v>63</v>
      </c>
      <c r="D203" s="31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x14ac:dyDescent="0.2">
      <c r="D204" s="281" t="s">
        <v>26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</sheetData>
  <mergeCells count="46">
    <mergeCell ref="A167:B167"/>
    <mergeCell ref="B147:B148"/>
    <mergeCell ref="D147:D148"/>
    <mergeCell ref="G147:I147"/>
    <mergeCell ref="J147:R147"/>
    <mergeCell ref="B160:B161"/>
    <mergeCell ref="D160:D161"/>
    <mergeCell ref="G160:I160"/>
    <mergeCell ref="J160:R160"/>
    <mergeCell ref="B188:B189"/>
    <mergeCell ref="D188:D189"/>
    <mergeCell ref="G188:I188"/>
    <mergeCell ref="J188:R188"/>
    <mergeCell ref="B169:B170"/>
    <mergeCell ref="D169:D170"/>
    <mergeCell ref="G169:I169"/>
    <mergeCell ref="J169:R169"/>
    <mergeCell ref="G85:I85"/>
    <mergeCell ref="J85:R85"/>
    <mergeCell ref="B100:B101"/>
    <mergeCell ref="D100:D101"/>
    <mergeCell ref="G100:I100"/>
    <mergeCell ref="J100:R100"/>
    <mergeCell ref="A1:R1"/>
    <mergeCell ref="A3:R3"/>
    <mergeCell ref="B7:B8"/>
    <mergeCell ref="D7:D8"/>
    <mergeCell ref="G7:I7"/>
    <mergeCell ref="J7:R7"/>
    <mergeCell ref="A2:R2"/>
    <mergeCell ref="B132:B133"/>
    <mergeCell ref="D132:D133"/>
    <mergeCell ref="G132:I132"/>
    <mergeCell ref="J132:R132"/>
    <mergeCell ref="G16:I16"/>
    <mergeCell ref="J16:R16"/>
    <mergeCell ref="B39:B40"/>
    <mergeCell ref="D39:D40"/>
    <mergeCell ref="G39:I39"/>
    <mergeCell ref="J39:R39"/>
    <mergeCell ref="B68:B69"/>
    <mergeCell ref="D68:D69"/>
    <mergeCell ref="G68:I68"/>
    <mergeCell ref="J68:R68"/>
    <mergeCell ref="B85:B86"/>
    <mergeCell ref="D85:D86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U11" sqref="U11"/>
    </sheetView>
  </sheetViews>
  <sheetFormatPr defaultRowHeight="14.25" x14ac:dyDescent="0.2"/>
  <cols>
    <col min="1" max="1" width="4.5" customWidth="1"/>
    <col min="2" max="2" width="26" customWidth="1"/>
    <col min="3" max="3" width="26.625" customWidth="1"/>
    <col min="4" max="4" width="11.625" customWidth="1"/>
    <col min="5" max="5" width="11" customWidth="1"/>
    <col min="6" max="6" width="9.875" customWidth="1"/>
    <col min="7" max="18" width="3.75" customWidth="1"/>
  </cols>
  <sheetData>
    <row r="1" spans="1:18" ht="20.25" x14ac:dyDescent="0.3">
      <c r="A1" s="333" t="s"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20.25" x14ac:dyDescent="0.3">
      <c r="A2" s="333" t="s">
        <v>404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8" ht="20.25" x14ac:dyDescent="0.3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s="61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44" t="s">
        <v>64</v>
      </c>
      <c r="C5" s="3"/>
      <c r="D5" s="3"/>
      <c r="E5" s="3"/>
      <c r="F5" s="3"/>
      <c r="G5" s="3"/>
    </row>
    <row r="6" spans="1:18" ht="20.25" x14ac:dyDescent="0.3">
      <c r="A6" s="4"/>
      <c r="B6" s="1" t="s">
        <v>337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327" t="s">
        <v>4</v>
      </c>
      <c r="C7" s="6" t="s">
        <v>5</v>
      </c>
      <c r="D7" s="327" t="s">
        <v>6</v>
      </c>
      <c r="E7" s="7" t="s">
        <v>7</v>
      </c>
      <c r="F7" s="6" t="s">
        <v>8</v>
      </c>
      <c r="G7" s="329" t="s">
        <v>405</v>
      </c>
      <c r="H7" s="330"/>
      <c r="I7" s="331"/>
      <c r="J7" s="329" t="s">
        <v>245</v>
      </c>
      <c r="K7" s="330"/>
      <c r="L7" s="330"/>
      <c r="M7" s="330"/>
      <c r="N7" s="330"/>
      <c r="O7" s="330"/>
      <c r="P7" s="330"/>
      <c r="Q7" s="330"/>
      <c r="R7" s="331"/>
    </row>
    <row r="8" spans="1:18" ht="20.25" x14ac:dyDescent="0.3">
      <c r="A8" s="8" t="s">
        <v>9</v>
      </c>
      <c r="B8" s="328"/>
      <c r="C8" s="8" t="s">
        <v>10</v>
      </c>
      <c r="D8" s="328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27">
        <v>1</v>
      </c>
      <c r="B9" s="59" t="s">
        <v>159</v>
      </c>
      <c r="C9" s="35" t="s">
        <v>66</v>
      </c>
      <c r="D9" s="30">
        <v>20000</v>
      </c>
      <c r="E9" s="47" t="s">
        <v>117</v>
      </c>
      <c r="F9" s="47" t="s">
        <v>171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.75" x14ac:dyDescent="0.3">
      <c r="A10" s="15"/>
      <c r="B10" s="12" t="s">
        <v>160</v>
      </c>
      <c r="C10" s="22" t="s">
        <v>67</v>
      </c>
      <c r="D10" s="31"/>
      <c r="E10" s="34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8.75" x14ac:dyDescent="0.3">
      <c r="A11" s="15"/>
      <c r="B11" s="12"/>
      <c r="C11" s="12" t="s">
        <v>26</v>
      </c>
      <c r="D11" s="31"/>
      <c r="E11" s="34"/>
      <c r="F11" s="3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16"/>
      <c r="B12" s="16"/>
      <c r="C12" s="16"/>
      <c r="D12" s="38"/>
      <c r="E12" s="48"/>
      <c r="F12" s="4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61" customFormat="1" ht="18.75" x14ac:dyDescent="0.3">
      <c r="A13" s="262"/>
      <c r="B13" s="263"/>
      <c r="C13" s="264"/>
      <c r="D13" s="265"/>
      <c r="E13" s="172"/>
      <c r="F13" s="17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s="61" customFormat="1" ht="18.75" x14ac:dyDescent="0.3">
      <c r="A14" s="22"/>
      <c r="B14" s="22"/>
      <c r="C14" s="22"/>
      <c r="D14" s="266"/>
      <c r="E14" s="267"/>
      <c r="F14" s="26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61" customFormat="1" ht="18.75" x14ac:dyDescent="0.3">
      <c r="A15" s="22"/>
      <c r="B15" s="22"/>
      <c r="C15" s="22"/>
      <c r="D15" s="266"/>
      <c r="E15" s="267"/>
      <c r="F15" s="26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61" customFormat="1" ht="18.75" x14ac:dyDescent="0.3">
      <c r="A16" s="22"/>
      <c r="B16" s="22"/>
      <c r="C16" s="22"/>
      <c r="D16" s="266"/>
      <c r="E16" s="267"/>
      <c r="F16" s="26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61" customFormat="1" ht="18.75" x14ac:dyDescent="0.3">
      <c r="A17" s="22"/>
      <c r="B17" s="199"/>
      <c r="C17" s="186"/>
      <c r="D17" s="186"/>
      <c r="E17" s="186"/>
      <c r="F17" s="18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s="61" customFormat="1" ht="11.25" x14ac:dyDescent="0.2">
      <c r="A18" s="96"/>
      <c r="B18" s="96"/>
      <c r="C18" s="96"/>
      <c r="D18" s="98"/>
      <c r="E18" s="137"/>
      <c r="F18" s="137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s="61" customFormat="1" ht="11.25" x14ac:dyDescent="0.2">
      <c r="A19" s="96"/>
      <c r="B19" s="96"/>
      <c r="C19" s="96"/>
      <c r="D19" s="98"/>
      <c r="E19" s="137"/>
      <c r="F19" s="137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s="61" customFormat="1" ht="11.25" x14ac:dyDescent="0.2">
      <c r="A20" s="96"/>
      <c r="B20" s="96"/>
      <c r="C20" s="96"/>
      <c r="D20" s="98"/>
      <c r="E20" s="137"/>
      <c r="F20" s="137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s="61" customFormat="1" ht="11.25" x14ac:dyDescent="0.2">
      <c r="A21" s="96"/>
      <c r="B21" s="96"/>
      <c r="C21" s="96"/>
      <c r="D21" s="98"/>
      <c r="E21" s="137"/>
      <c r="F21" s="13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1:18" s="61" customFormat="1" ht="11.25" x14ac:dyDescent="0.2">
      <c r="A22" s="96"/>
      <c r="B22" s="96"/>
      <c r="C22" s="96"/>
      <c r="D22" s="98"/>
      <c r="E22" s="137"/>
      <c r="F22" s="137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8" s="61" customFormat="1" ht="11.25" x14ac:dyDescent="0.2">
      <c r="A23" s="96"/>
      <c r="B23" s="96"/>
      <c r="C23" s="96"/>
      <c r="D23" s="98"/>
      <c r="E23" s="137"/>
      <c r="F23" s="137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s="61" customFormat="1" ht="11.25" x14ac:dyDescent="0.2">
      <c r="A24" s="96"/>
      <c r="B24" s="96"/>
      <c r="C24" s="96"/>
      <c r="D24" s="98"/>
      <c r="E24" s="137"/>
      <c r="F24" s="137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s="61" customFormat="1" ht="11.25" x14ac:dyDescent="0.2">
      <c r="A25" s="96"/>
      <c r="B25" s="96"/>
      <c r="C25" s="96"/>
      <c r="D25" s="98"/>
      <c r="E25" s="137"/>
      <c r="F25" s="137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s="61" customFormat="1" ht="11.25" x14ac:dyDescent="0.2">
      <c r="A26" s="96"/>
      <c r="B26" s="96"/>
      <c r="C26" s="96"/>
      <c r="D26" s="98"/>
      <c r="E26" s="137"/>
      <c r="F26" s="137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1:18" s="61" customFormat="1" ht="11.25" x14ac:dyDescent="0.2">
      <c r="A27" s="96"/>
      <c r="B27" s="96"/>
      <c r="C27" s="96"/>
      <c r="D27" s="98"/>
      <c r="E27" s="137"/>
      <c r="F27" s="137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s="61" customFormat="1" ht="11.25" x14ac:dyDescent="0.2">
      <c r="A28" s="96"/>
      <c r="B28" s="96"/>
      <c r="C28" s="96"/>
      <c r="D28" s="98"/>
      <c r="E28" s="137"/>
      <c r="F28" s="137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s="61" customFormat="1" ht="11.25" x14ac:dyDescent="0.2">
      <c r="A29" s="96"/>
      <c r="B29" s="96"/>
      <c r="C29" s="96"/>
      <c r="D29" s="98"/>
      <c r="E29" s="137"/>
      <c r="F29" s="137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s="61" customFormat="1" ht="11.25" x14ac:dyDescent="0.2">
      <c r="A30" s="96"/>
      <c r="B30" s="96"/>
      <c r="C30" s="96"/>
      <c r="D30" s="98"/>
      <c r="E30" s="137"/>
      <c r="F30" s="13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18" s="61" customFormat="1" ht="11.25" x14ac:dyDescent="0.2">
      <c r="A31" s="96"/>
      <c r="B31" s="96"/>
      <c r="C31" s="96"/>
      <c r="D31" s="98"/>
      <c r="E31" s="137"/>
      <c r="F31" s="137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s="61" customFormat="1" ht="11.25" x14ac:dyDescent="0.2">
      <c r="A32" s="96"/>
      <c r="B32" s="96"/>
      <c r="C32" s="96"/>
      <c r="D32" s="98"/>
      <c r="E32" s="137"/>
      <c r="F32" s="137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s="61" customFormat="1" ht="11.25" x14ac:dyDescent="0.2">
      <c r="A33" s="96"/>
      <c r="B33" s="96"/>
      <c r="C33" s="96"/>
      <c r="D33" s="98"/>
      <c r="E33" s="137"/>
      <c r="F33" s="137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s="61" customFormat="1" ht="11.25" x14ac:dyDescent="0.2">
      <c r="A34" s="96"/>
      <c r="B34" s="96"/>
      <c r="C34" s="96"/>
      <c r="D34" s="98"/>
      <c r="E34" s="137"/>
      <c r="F34" s="137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s="61" customFormat="1" ht="11.25" x14ac:dyDescent="0.2">
      <c r="A35" s="96"/>
      <c r="B35" s="96"/>
      <c r="C35" s="96"/>
      <c r="D35" s="98"/>
      <c r="E35" s="137"/>
      <c r="F35" s="137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s="61" customFormat="1" ht="11.25" x14ac:dyDescent="0.2">
      <c r="A36" s="96"/>
      <c r="B36" s="96"/>
      <c r="C36" s="96"/>
      <c r="D36" s="98"/>
      <c r="E36" s="137"/>
      <c r="F36" s="137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s="61" customFormat="1" ht="11.25" x14ac:dyDescent="0.2">
      <c r="A37" s="96"/>
      <c r="B37" s="96"/>
      <c r="C37" s="96"/>
      <c r="D37" s="98"/>
      <c r="E37" s="137"/>
      <c r="F37" s="137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8" s="61" customFormat="1" ht="11.25" x14ac:dyDescent="0.2">
      <c r="A38" s="96"/>
      <c r="B38" s="96"/>
      <c r="C38" s="96"/>
      <c r="D38" s="98"/>
      <c r="E38" s="137"/>
      <c r="F38" s="137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s="61" customFormat="1" ht="11.25" x14ac:dyDescent="0.2">
      <c r="A39" s="96"/>
      <c r="B39" s="96"/>
      <c r="C39" s="96"/>
      <c r="D39" s="98"/>
      <c r="E39" s="137"/>
      <c r="F39" s="137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18" s="61" customFormat="1" ht="11.25" x14ac:dyDescent="0.2">
      <c r="A40" s="96"/>
      <c r="B40" s="96"/>
      <c r="C40" s="96"/>
      <c r="D40" s="98"/>
      <c r="E40" s="137"/>
      <c r="F40" s="137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1:18" s="61" customFormat="1" ht="11.25" x14ac:dyDescent="0.2">
      <c r="A41" s="96"/>
      <c r="B41" s="96"/>
      <c r="C41" s="96"/>
      <c r="D41" s="98"/>
      <c r="E41" s="137"/>
      <c r="F41" s="137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1:18" s="61" customFormat="1" ht="11.25" x14ac:dyDescent="0.2">
      <c r="A42" s="96"/>
      <c r="B42" s="96"/>
      <c r="C42" s="96"/>
      <c r="D42" s="98"/>
      <c r="E42" s="137"/>
      <c r="F42" s="137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1:18" ht="20.25" x14ac:dyDescent="0.3">
      <c r="A43" s="210"/>
      <c r="B43" s="253"/>
      <c r="C43" s="186"/>
      <c r="D43" s="187"/>
      <c r="E43" s="188"/>
      <c r="F43" s="188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20.25" x14ac:dyDescent="0.3">
      <c r="A44" s="196"/>
      <c r="B44" s="254"/>
      <c r="C44" s="255"/>
      <c r="D44" s="255"/>
      <c r="E44" s="255"/>
      <c r="F44" s="255"/>
      <c r="G44" s="21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20.25" x14ac:dyDescent="0.3">
      <c r="A45" s="212"/>
      <c r="B45" s="335"/>
      <c r="C45" s="255"/>
      <c r="D45" s="335"/>
      <c r="E45" s="256"/>
      <c r="F45" s="255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</row>
    <row r="46" spans="1:18" ht="20.25" x14ac:dyDescent="0.3">
      <c r="A46" s="212"/>
      <c r="B46" s="335"/>
      <c r="C46" s="255"/>
      <c r="D46" s="335"/>
      <c r="E46" s="256"/>
      <c r="F46" s="255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</row>
    <row r="47" spans="1:18" ht="18.75" x14ac:dyDescent="0.3">
      <c r="A47" s="257"/>
      <c r="B47" s="258"/>
      <c r="C47" s="259"/>
      <c r="D47" s="248"/>
      <c r="E47" s="207"/>
      <c r="F47" s="20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8.75" x14ac:dyDescent="0.3">
      <c r="A48" s="22"/>
      <c r="B48" s="199"/>
      <c r="C48" s="199"/>
      <c r="D48" s="248"/>
      <c r="E48" s="186"/>
      <c r="F48" s="18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8.75" x14ac:dyDescent="0.3">
      <c r="A49" s="22"/>
      <c r="B49" s="199"/>
      <c r="C49" s="199"/>
      <c r="D49" s="248"/>
      <c r="E49" s="186"/>
      <c r="F49" s="18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18.75" x14ac:dyDescent="0.3">
      <c r="A50" s="22"/>
      <c r="B50" s="199"/>
      <c r="C50" s="199"/>
      <c r="D50" s="248"/>
      <c r="E50" s="186"/>
      <c r="F50" s="186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18" ht="18.75" x14ac:dyDescent="0.3">
      <c r="A51" s="22"/>
      <c r="B51" s="199"/>
      <c r="C51" s="186"/>
      <c r="D51" s="186"/>
      <c r="E51" s="186"/>
      <c r="F51" s="186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</sheetData>
  <mergeCells count="11">
    <mergeCell ref="B45:B46"/>
    <mergeCell ref="D45:D46"/>
    <mergeCell ref="G45:I45"/>
    <mergeCell ref="J45:R45"/>
    <mergeCell ref="A1:R1"/>
    <mergeCell ref="A2:R2"/>
    <mergeCell ref="B7:B8"/>
    <mergeCell ref="D7:D8"/>
    <mergeCell ref="G7:I7"/>
    <mergeCell ref="J7:R7"/>
    <mergeCell ref="A3:R3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U14" sqref="T14:U14"/>
    </sheetView>
  </sheetViews>
  <sheetFormatPr defaultRowHeight="14.25" x14ac:dyDescent="0.2"/>
  <cols>
    <col min="1" max="1" width="4.625" customWidth="1"/>
    <col min="2" max="2" width="24.5" customWidth="1"/>
    <col min="3" max="3" width="21.375" customWidth="1"/>
    <col min="4" max="4" width="9.125" bestFit="1" customWidth="1"/>
    <col min="5" max="5" width="12.625" customWidth="1"/>
    <col min="6" max="6" width="11.375" customWidth="1"/>
    <col min="7" max="8" width="4.125" customWidth="1"/>
    <col min="9" max="9" width="4.25" customWidth="1"/>
    <col min="10" max="10" width="4.125" customWidth="1"/>
    <col min="11" max="11" width="4.25" customWidth="1"/>
    <col min="12" max="13" width="4.375" customWidth="1"/>
    <col min="14" max="14" width="4.5" customWidth="1"/>
    <col min="15" max="15" width="3.875" customWidth="1"/>
    <col min="16" max="16" width="4" customWidth="1"/>
    <col min="17" max="17" width="4.125" customWidth="1"/>
    <col min="18" max="18" width="4" customWidth="1"/>
  </cols>
  <sheetData>
    <row r="1" spans="1:19" ht="20.25" x14ac:dyDescent="0.3">
      <c r="A1" s="333" t="s"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9" ht="20.25" x14ac:dyDescent="0.3">
      <c r="A2" s="333" t="s">
        <v>404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9" ht="20.25" x14ac:dyDescent="0.3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9" s="61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9" ht="20.25" x14ac:dyDescent="0.3">
      <c r="A5" s="4"/>
      <c r="B5" s="44" t="s">
        <v>74</v>
      </c>
      <c r="C5" s="3"/>
      <c r="D5" s="3"/>
      <c r="E5" s="3"/>
      <c r="F5" s="3"/>
      <c r="G5" s="3"/>
    </row>
    <row r="6" spans="1:19" ht="20.25" x14ac:dyDescent="0.3">
      <c r="A6" s="4"/>
      <c r="B6" s="1" t="s">
        <v>75</v>
      </c>
      <c r="C6" s="3"/>
      <c r="D6" s="3"/>
      <c r="E6" s="3"/>
      <c r="F6" s="3"/>
      <c r="G6" s="3"/>
    </row>
    <row r="7" spans="1:19" ht="20.25" x14ac:dyDescent="0.3">
      <c r="A7" s="6" t="s">
        <v>3</v>
      </c>
      <c r="B7" s="327" t="s">
        <v>4</v>
      </c>
      <c r="C7" s="6" t="s">
        <v>5</v>
      </c>
      <c r="D7" s="327" t="s">
        <v>6</v>
      </c>
      <c r="E7" s="7" t="s">
        <v>7</v>
      </c>
      <c r="F7" s="6" t="s">
        <v>8</v>
      </c>
      <c r="G7" s="329" t="s">
        <v>405</v>
      </c>
      <c r="H7" s="330"/>
      <c r="I7" s="331"/>
      <c r="J7" s="329" t="s">
        <v>245</v>
      </c>
      <c r="K7" s="330"/>
      <c r="L7" s="330"/>
      <c r="M7" s="330"/>
      <c r="N7" s="330"/>
      <c r="O7" s="330"/>
      <c r="P7" s="330"/>
      <c r="Q7" s="330"/>
      <c r="R7" s="331"/>
    </row>
    <row r="8" spans="1:19" ht="20.25" x14ac:dyDescent="0.3">
      <c r="A8" s="8" t="s">
        <v>9</v>
      </c>
      <c r="B8" s="328"/>
      <c r="C8" s="8" t="s">
        <v>10</v>
      </c>
      <c r="D8" s="328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9" ht="18.75" x14ac:dyDescent="0.3">
      <c r="A9" s="27">
        <v>1</v>
      </c>
      <c r="B9" s="11" t="s">
        <v>151</v>
      </c>
      <c r="C9" s="11" t="s">
        <v>153</v>
      </c>
      <c r="D9" s="30">
        <v>10000</v>
      </c>
      <c r="E9" s="47" t="s">
        <v>117</v>
      </c>
      <c r="F9" s="47" t="s">
        <v>171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9" ht="18.75" x14ac:dyDescent="0.3">
      <c r="A10" s="28" t="s">
        <v>26</v>
      </c>
      <c r="B10" s="12" t="s">
        <v>152</v>
      </c>
      <c r="C10" s="12" t="s">
        <v>154</v>
      </c>
      <c r="D10" s="31"/>
      <c r="E10" s="28"/>
      <c r="F10" s="2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9" ht="18.75" x14ac:dyDescent="0.3">
      <c r="A11" s="28" t="s">
        <v>26</v>
      </c>
      <c r="B11" s="12"/>
      <c r="C11" s="12" t="s">
        <v>26</v>
      </c>
      <c r="D11" s="31"/>
      <c r="E11" s="28"/>
      <c r="F11" s="2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9" ht="18.75" x14ac:dyDescent="0.3">
      <c r="A12" s="28"/>
      <c r="B12" s="23"/>
      <c r="C12" s="36"/>
      <c r="D12" s="31"/>
      <c r="E12" s="28"/>
      <c r="F12" s="2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9" ht="18.75" x14ac:dyDescent="0.3">
      <c r="A13" s="27">
        <v>2</v>
      </c>
      <c r="B13" s="11" t="s">
        <v>155</v>
      </c>
      <c r="C13" s="11" t="s">
        <v>156</v>
      </c>
      <c r="D13" s="30">
        <v>15000</v>
      </c>
      <c r="E13" s="47" t="s">
        <v>117</v>
      </c>
      <c r="F13" s="47" t="s">
        <v>171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18.75" x14ac:dyDescent="0.3">
      <c r="A14" s="28"/>
      <c r="B14" s="12"/>
      <c r="C14" s="12" t="s">
        <v>157</v>
      </c>
      <c r="D14" s="31"/>
      <c r="E14" s="28"/>
      <c r="F14" s="2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9" ht="18.75" x14ac:dyDescent="0.3">
      <c r="A15" s="29"/>
      <c r="B15" s="12"/>
      <c r="C15" s="12"/>
      <c r="D15" s="31"/>
      <c r="E15" s="29"/>
      <c r="F15" s="2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9" ht="18.75" x14ac:dyDescent="0.3">
      <c r="A16" s="88">
        <v>3</v>
      </c>
      <c r="B16" s="11" t="s">
        <v>28</v>
      </c>
      <c r="C16" s="11" t="s">
        <v>235</v>
      </c>
      <c r="D16" s="30">
        <v>20000</v>
      </c>
      <c r="E16" s="47" t="s">
        <v>117</v>
      </c>
      <c r="F16" s="47" t="s">
        <v>171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89"/>
    </row>
    <row r="17" spans="1:19" ht="18.75" x14ac:dyDescent="0.3">
      <c r="A17" s="89"/>
      <c r="B17" s="12" t="s">
        <v>29</v>
      </c>
      <c r="C17" s="12" t="s">
        <v>234</v>
      </c>
      <c r="D17" s="31"/>
      <c r="E17" s="28"/>
      <c r="F17" s="2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9"/>
    </row>
    <row r="18" spans="1:19" ht="18.75" x14ac:dyDescent="0.3">
      <c r="A18" s="29"/>
      <c r="B18" s="13"/>
      <c r="C18" s="13"/>
      <c r="D18" s="38"/>
      <c r="E18" s="29"/>
      <c r="F18" s="2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9" ht="18.75" x14ac:dyDescent="0.3">
      <c r="A19" s="203"/>
      <c r="B19" s="204"/>
      <c r="C19" s="204"/>
      <c r="D19" s="205"/>
      <c r="E19" s="203"/>
      <c r="F19" s="203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19" ht="18.75" x14ac:dyDescent="0.3">
      <c r="A20" s="186"/>
      <c r="B20" s="199"/>
      <c r="C20" s="199"/>
      <c r="D20" s="187"/>
      <c r="E20" s="207"/>
      <c r="F20" s="207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19" ht="18.75" x14ac:dyDescent="0.3">
      <c r="A21" s="186"/>
      <c r="B21" s="199"/>
      <c r="C21" s="199"/>
      <c r="D21" s="187"/>
      <c r="E21" s="207"/>
      <c r="F21" s="207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</row>
    <row r="22" spans="1:19" ht="18.75" x14ac:dyDescent="0.3">
      <c r="A22" s="40"/>
      <c r="B22" s="40"/>
      <c r="C22" s="40"/>
      <c r="D22" s="41"/>
      <c r="E22" s="42"/>
      <c r="F22" s="4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9" ht="18.75" x14ac:dyDescent="0.3">
      <c r="A23" s="40"/>
      <c r="B23" s="40"/>
      <c r="C23" s="40"/>
      <c r="D23" s="41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9" ht="18.75" x14ac:dyDescent="0.3">
      <c r="A24" s="40"/>
      <c r="B24" s="40"/>
      <c r="C24" s="40"/>
      <c r="D24" s="41"/>
      <c r="E24" s="42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9" ht="18.75" x14ac:dyDescent="0.3">
      <c r="A25" s="40"/>
      <c r="B25" s="40"/>
      <c r="C25" s="40"/>
      <c r="D25" s="41"/>
      <c r="E25" s="42"/>
      <c r="F25" s="42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9" ht="18.75" x14ac:dyDescent="0.3">
      <c r="A26" s="40"/>
      <c r="B26" s="40"/>
      <c r="C26" s="40"/>
      <c r="D26" s="41"/>
      <c r="E26" s="42"/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9" ht="18.75" x14ac:dyDescent="0.3">
      <c r="A27" s="40"/>
      <c r="B27" s="40"/>
      <c r="C27" s="40"/>
      <c r="D27" s="41"/>
      <c r="E27" s="42"/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9" ht="18.75" x14ac:dyDescent="0.3">
      <c r="A28" s="40"/>
      <c r="B28" s="40"/>
      <c r="C28" s="40"/>
      <c r="D28" s="41"/>
      <c r="E28" s="4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9" ht="18.75" x14ac:dyDescent="0.3">
      <c r="A29" s="40"/>
      <c r="B29" s="40"/>
      <c r="C29" s="40"/>
      <c r="D29" s="41"/>
      <c r="E29" s="42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9" ht="18.75" x14ac:dyDescent="0.3">
      <c r="A30" s="40"/>
      <c r="B30" s="40"/>
      <c r="C30" s="40"/>
      <c r="D30" s="41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9" ht="18.75" x14ac:dyDescent="0.3">
      <c r="A31" s="40"/>
      <c r="B31" s="40"/>
      <c r="C31" s="40"/>
      <c r="D31" s="41"/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9" ht="20.25" x14ac:dyDescent="0.3">
      <c r="A32" s="333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</row>
    <row r="33" spans="1:18" ht="20.25" x14ac:dyDescent="0.3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</row>
    <row r="35" spans="1:18" ht="20.25" x14ac:dyDescent="0.3">
      <c r="A35" s="1"/>
      <c r="B35" s="1"/>
      <c r="C35" s="1"/>
      <c r="D35" s="1"/>
      <c r="E35" s="3"/>
      <c r="F35" s="3"/>
      <c r="G35" s="3"/>
    </row>
    <row r="36" spans="1:18" ht="20.25" x14ac:dyDescent="0.3">
      <c r="A36" s="1"/>
      <c r="B36" s="2"/>
      <c r="C36" s="1"/>
      <c r="D36" s="1"/>
      <c r="E36" s="3"/>
      <c r="F36" s="3"/>
      <c r="G36" s="1"/>
    </row>
    <row r="37" spans="1:18" ht="20.25" x14ac:dyDescent="0.3">
      <c r="A37" s="4"/>
      <c r="B37" s="44"/>
      <c r="C37" s="3"/>
      <c r="D37" s="3"/>
      <c r="E37" s="3"/>
      <c r="F37" s="3"/>
      <c r="G37" s="3"/>
    </row>
    <row r="38" spans="1:18" ht="20.25" x14ac:dyDescent="0.3">
      <c r="A38" s="4"/>
      <c r="B38" s="1"/>
      <c r="C38" s="3"/>
      <c r="D38" s="3"/>
      <c r="E38" s="3"/>
      <c r="F38" s="3"/>
      <c r="G38" s="3"/>
    </row>
    <row r="39" spans="1:18" ht="20.25" x14ac:dyDescent="0.3">
      <c r="A39" s="77"/>
      <c r="B39" s="336"/>
      <c r="C39" s="77"/>
      <c r="D39" s="336"/>
      <c r="E39" s="78"/>
      <c r="F39" s="77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</row>
    <row r="40" spans="1:18" ht="20.25" x14ac:dyDescent="0.3">
      <c r="A40" s="77"/>
      <c r="B40" s="336"/>
      <c r="C40" s="77"/>
      <c r="D40" s="336"/>
      <c r="E40" s="7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8.75" x14ac:dyDescent="0.3">
      <c r="A41" s="79"/>
      <c r="B41" s="22"/>
      <c r="C41" s="2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8.75" x14ac:dyDescent="0.3">
      <c r="A42" s="40"/>
      <c r="B42" s="22"/>
      <c r="C42" s="22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18.75" x14ac:dyDescent="0.3">
      <c r="A43" s="40"/>
      <c r="B43" s="22"/>
      <c r="C43" s="2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</sheetData>
  <mergeCells count="13">
    <mergeCell ref="A32:R32"/>
    <mergeCell ref="A33:R33"/>
    <mergeCell ref="B39:B40"/>
    <mergeCell ref="D39:D40"/>
    <mergeCell ref="G39:I39"/>
    <mergeCell ref="J39:R39"/>
    <mergeCell ref="A1:R1"/>
    <mergeCell ref="A2:R2"/>
    <mergeCell ref="B7:B8"/>
    <mergeCell ref="D7:D8"/>
    <mergeCell ref="G7:I7"/>
    <mergeCell ref="J7:R7"/>
    <mergeCell ref="A3:R3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T15" sqref="T15"/>
    </sheetView>
  </sheetViews>
  <sheetFormatPr defaultRowHeight="14.25" x14ac:dyDescent="0.2"/>
  <cols>
    <col min="1" max="1" width="4.75" customWidth="1"/>
    <col min="2" max="2" width="25.25" customWidth="1"/>
    <col min="3" max="3" width="22.125" customWidth="1"/>
    <col min="4" max="4" width="10.875" customWidth="1"/>
    <col min="5" max="5" width="13" customWidth="1"/>
    <col min="6" max="6" width="10.125" customWidth="1"/>
    <col min="7" max="18" width="4" customWidth="1"/>
  </cols>
  <sheetData>
    <row r="1" spans="1:18" ht="20.25" x14ac:dyDescent="0.3">
      <c r="A1" s="333" t="s"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20.25" x14ac:dyDescent="0.3">
      <c r="A2" s="333" t="s">
        <v>404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8" ht="20.25" x14ac:dyDescent="0.3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s="61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44" t="s">
        <v>76</v>
      </c>
      <c r="C5" s="3"/>
      <c r="D5" s="3"/>
      <c r="E5" s="3"/>
      <c r="F5" s="3"/>
      <c r="G5" s="3"/>
    </row>
    <row r="6" spans="1:18" ht="20.25" x14ac:dyDescent="0.3">
      <c r="A6" s="4"/>
      <c r="B6" s="1" t="s">
        <v>77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327" t="s">
        <v>4</v>
      </c>
      <c r="C7" s="6" t="s">
        <v>5</v>
      </c>
      <c r="D7" s="327" t="s">
        <v>6</v>
      </c>
      <c r="E7" s="7" t="s">
        <v>7</v>
      </c>
      <c r="F7" s="6" t="s">
        <v>8</v>
      </c>
      <c r="G7" s="329" t="s">
        <v>405</v>
      </c>
      <c r="H7" s="330"/>
      <c r="I7" s="331"/>
      <c r="J7" s="329" t="s">
        <v>245</v>
      </c>
      <c r="K7" s="330"/>
      <c r="L7" s="330"/>
      <c r="M7" s="330"/>
      <c r="N7" s="330"/>
      <c r="O7" s="330"/>
      <c r="P7" s="330"/>
      <c r="Q7" s="330"/>
      <c r="R7" s="331"/>
    </row>
    <row r="8" spans="1:18" ht="20.25" x14ac:dyDescent="0.3">
      <c r="A8" s="8" t="s">
        <v>9</v>
      </c>
      <c r="B8" s="328"/>
      <c r="C8" s="8" t="s">
        <v>10</v>
      </c>
      <c r="D8" s="328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49">
        <v>1</v>
      </c>
      <c r="B9" s="11" t="s">
        <v>78</v>
      </c>
      <c r="C9" s="11" t="s">
        <v>339</v>
      </c>
      <c r="D9" s="30">
        <v>10000</v>
      </c>
      <c r="E9" s="47" t="s">
        <v>117</v>
      </c>
      <c r="F9" s="47" t="s">
        <v>171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.75" x14ac:dyDescent="0.3">
      <c r="A10" s="49"/>
      <c r="B10" s="12" t="s">
        <v>338</v>
      </c>
      <c r="C10" s="12"/>
      <c r="D10" s="31"/>
      <c r="E10" s="28"/>
      <c r="F10" s="2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1" customFormat="1" ht="18.75" x14ac:dyDescent="0.3">
      <c r="A11" s="27">
        <v>2</v>
      </c>
      <c r="B11" s="11" t="s">
        <v>78</v>
      </c>
      <c r="C11" s="11" t="s">
        <v>80</v>
      </c>
      <c r="D11" s="30">
        <v>10000</v>
      </c>
      <c r="E11" s="47" t="s">
        <v>117</v>
      </c>
      <c r="F11" s="47" t="s">
        <v>171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61" customFormat="1" ht="18.75" x14ac:dyDescent="0.3">
      <c r="A12" s="25"/>
      <c r="B12" s="12" t="s">
        <v>79</v>
      </c>
      <c r="C12" s="12"/>
      <c r="D12" s="31"/>
      <c r="E12" s="28"/>
      <c r="F12" s="2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61" customFormat="1" ht="11.25" x14ac:dyDescent="0.2">
      <c r="A13" s="95"/>
      <c r="B13" s="95"/>
      <c r="C13" s="95"/>
      <c r="D13" s="138"/>
      <c r="E13" s="139"/>
      <c r="F13" s="139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0.25" x14ac:dyDescent="0.3">
      <c r="A14" s="40"/>
      <c r="B14" s="87" t="s">
        <v>76</v>
      </c>
      <c r="C14" s="40"/>
      <c r="D14" s="41"/>
      <c r="E14" s="42"/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20.25" x14ac:dyDescent="0.3">
      <c r="A15" s="4"/>
      <c r="B15" s="1" t="s">
        <v>81</v>
      </c>
      <c r="C15" s="3"/>
      <c r="D15" s="3"/>
      <c r="E15" s="3"/>
      <c r="F15" s="3"/>
      <c r="G15" s="3"/>
    </row>
    <row r="16" spans="1:18" ht="20.25" x14ac:dyDescent="0.3">
      <c r="A16" s="6" t="s">
        <v>3</v>
      </c>
      <c r="B16" s="327" t="s">
        <v>4</v>
      </c>
      <c r="C16" s="6" t="s">
        <v>5</v>
      </c>
      <c r="D16" s="327" t="s">
        <v>6</v>
      </c>
      <c r="E16" s="45" t="s">
        <v>7</v>
      </c>
      <c r="F16" s="6" t="s">
        <v>8</v>
      </c>
      <c r="G16" s="329" t="s">
        <v>405</v>
      </c>
      <c r="H16" s="330"/>
      <c r="I16" s="331"/>
      <c r="J16" s="329" t="s">
        <v>245</v>
      </c>
      <c r="K16" s="330"/>
      <c r="L16" s="330"/>
      <c r="M16" s="330"/>
      <c r="N16" s="330"/>
      <c r="O16" s="330"/>
      <c r="P16" s="330"/>
      <c r="Q16" s="330"/>
      <c r="R16" s="331"/>
    </row>
    <row r="17" spans="1:18" ht="20.25" x14ac:dyDescent="0.3">
      <c r="A17" s="8" t="s">
        <v>9</v>
      </c>
      <c r="B17" s="328"/>
      <c r="C17" s="8" t="s">
        <v>10</v>
      </c>
      <c r="D17" s="328"/>
      <c r="E17" s="46" t="s">
        <v>11</v>
      </c>
      <c r="F17" s="8" t="s">
        <v>11</v>
      </c>
      <c r="G17" s="10" t="s">
        <v>12</v>
      </c>
      <c r="H17" s="10" t="s">
        <v>13</v>
      </c>
      <c r="I17" s="10" t="s">
        <v>14</v>
      </c>
      <c r="J17" s="10" t="s">
        <v>15</v>
      </c>
      <c r="K17" s="10" t="s">
        <v>16</v>
      </c>
      <c r="L17" s="10" t="s">
        <v>17</v>
      </c>
      <c r="M17" s="10" t="s">
        <v>18</v>
      </c>
      <c r="N17" s="10" t="s">
        <v>19</v>
      </c>
      <c r="O17" s="10" t="s">
        <v>20</v>
      </c>
      <c r="P17" s="10" t="s">
        <v>21</v>
      </c>
      <c r="Q17" s="10" t="s">
        <v>22</v>
      </c>
      <c r="R17" s="10" t="s">
        <v>23</v>
      </c>
    </row>
    <row r="18" spans="1:18" ht="18.75" x14ac:dyDescent="0.3">
      <c r="A18" s="47">
        <v>1</v>
      </c>
      <c r="B18" s="11" t="s">
        <v>78</v>
      </c>
      <c r="C18" s="11" t="s">
        <v>83</v>
      </c>
      <c r="D18" s="75">
        <v>50000</v>
      </c>
      <c r="E18" s="47" t="s">
        <v>117</v>
      </c>
      <c r="F18" s="47" t="s">
        <v>171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x14ac:dyDescent="0.3">
      <c r="A19" s="12"/>
      <c r="B19" s="12" t="s">
        <v>82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61" customFormat="1" ht="11.25" x14ac:dyDescent="0.2">
      <c r="A20" s="53"/>
      <c r="B20" s="5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2" spans="1:18" ht="20.25" x14ac:dyDescent="0.3">
      <c r="B22" s="87" t="s">
        <v>76</v>
      </c>
    </row>
    <row r="23" spans="1:18" ht="20.25" x14ac:dyDescent="0.3">
      <c r="A23" s="4"/>
      <c r="B23" s="1" t="s">
        <v>84</v>
      </c>
      <c r="C23" s="3"/>
      <c r="D23" s="3"/>
      <c r="E23" s="3"/>
      <c r="F23" s="3"/>
      <c r="G23" s="3"/>
    </row>
    <row r="24" spans="1:18" ht="20.25" x14ac:dyDescent="0.3">
      <c r="A24" s="6" t="s">
        <v>3</v>
      </c>
      <c r="B24" s="327" t="s">
        <v>4</v>
      </c>
      <c r="C24" s="6" t="s">
        <v>5</v>
      </c>
      <c r="D24" s="327" t="s">
        <v>6</v>
      </c>
      <c r="E24" s="45" t="s">
        <v>7</v>
      </c>
      <c r="F24" s="6" t="s">
        <v>8</v>
      </c>
      <c r="G24" s="329" t="s">
        <v>405</v>
      </c>
      <c r="H24" s="330"/>
      <c r="I24" s="331"/>
      <c r="J24" s="329" t="s">
        <v>245</v>
      </c>
      <c r="K24" s="330"/>
      <c r="L24" s="330"/>
      <c r="M24" s="330"/>
      <c r="N24" s="330"/>
      <c r="O24" s="330"/>
      <c r="P24" s="330"/>
      <c r="Q24" s="330"/>
      <c r="R24" s="331"/>
    </row>
    <row r="25" spans="1:18" ht="20.25" x14ac:dyDescent="0.3">
      <c r="A25" s="8" t="s">
        <v>9</v>
      </c>
      <c r="B25" s="328"/>
      <c r="C25" s="8" t="s">
        <v>10</v>
      </c>
      <c r="D25" s="328"/>
      <c r="E25" s="46" t="s">
        <v>11</v>
      </c>
      <c r="F25" s="8" t="s">
        <v>11</v>
      </c>
      <c r="G25" s="10" t="s">
        <v>12</v>
      </c>
      <c r="H25" s="10" t="s">
        <v>13</v>
      </c>
      <c r="I25" s="10" t="s">
        <v>14</v>
      </c>
      <c r="J25" s="10" t="s">
        <v>15</v>
      </c>
      <c r="K25" s="10" t="s">
        <v>16</v>
      </c>
      <c r="L25" s="10" t="s">
        <v>17</v>
      </c>
      <c r="M25" s="10" t="s">
        <v>18</v>
      </c>
      <c r="N25" s="10" t="s">
        <v>19</v>
      </c>
      <c r="O25" s="10" t="s">
        <v>20</v>
      </c>
      <c r="P25" s="10" t="s">
        <v>21</v>
      </c>
      <c r="Q25" s="10" t="s">
        <v>22</v>
      </c>
      <c r="R25" s="10" t="s">
        <v>23</v>
      </c>
    </row>
    <row r="26" spans="1:18" ht="18.75" x14ac:dyDescent="0.3">
      <c r="A26" s="52">
        <v>1</v>
      </c>
      <c r="B26" s="11" t="s">
        <v>78</v>
      </c>
      <c r="C26" s="11" t="s">
        <v>161</v>
      </c>
      <c r="D26" s="75">
        <v>5000</v>
      </c>
      <c r="E26" s="47" t="s">
        <v>117</v>
      </c>
      <c r="F26" s="47" t="s">
        <v>171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 x14ac:dyDescent="0.3">
      <c r="A27" s="49"/>
      <c r="B27" s="12" t="s">
        <v>85</v>
      </c>
      <c r="C27" s="12"/>
      <c r="D27" s="7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x14ac:dyDescent="0.3">
      <c r="A28" s="54">
        <v>2</v>
      </c>
      <c r="B28" s="11" t="s">
        <v>78</v>
      </c>
      <c r="C28" s="11" t="s">
        <v>162</v>
      </c>
      <c r="D28" s="75">
        <v>10000</v>
      </c>
      <c r="E28" s="47" t="s">
        <v>117</v>
      </c>
      <c r="F28" s="47" t="s">
        <v>171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8.75" x14ac:dyDescent="0.3">
      <c r="A29" s="13"/>
      <c r="B29" s="13" t="s">
        <v>86</v>
      </c>
      <c r="C29" s="13"/>
      <c r="D29" s="8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15">
    <mergeCell ref="B16:B17"/>
    <mergeCell ref="D16:D17"/>
    <mergeCell ref="G16:I16"/>
    <mergeCell ref="J16:R16"/>
    <mergeCell ref="B24:B25"/>
    <mergeCell ref="D24:D25"/>
    <mergeCell ref="G24:I24"/>
    <mergeCell ref="J24:R24"/>
    <mergeCell ref="A1:R1"/>
    <mergeCell ref="A2:R2"/>
    <mergeCell ref="B7:B8"/>
    <mergeCell ref="D7:D8"/>
    <mergeCell ref="G7:I7"/>
    <mergeCell ref="J7:R7"/>
    <mergeCell ref="A3:R3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22" zoomScale="95" zoomScaleNormal="95" workbookViewId="0">
      <selection activeCell="S98" sqref="S98"/>
    </sheetView>
  </sheetViews>
  <sheetFormatPr defaultRowHeight="14.25" x14ac:dyDescent="0.2"/>
  <cols>
    <col min="1" max="1" width="4.625" style="247" customWidth="1"/>
    <col min="2" max="3" width="25" style="247" customWidth="1"/>
    <col min="4" max="4" width="10.625" style="247" customWidth="1"/>
    <col min="5" max="5" width="12.125" style="247" customWidth="1"/>
    <col min="6" max="6" width="9.5" style="247" customWidth="1"/>
    <col min="7" max="17" width="3.875" style="247" customWidth="1"/>
    <col min="18" max="18" width="3.25" style="247" customWidth="1"/>
    <col min="19" max="16384" width="9" style="247"/>
  </cols>
  <sheetData>
    <row r="1" spans="1:18" ht="20.25" x14ac:dyDescent="0.3">
      <c r="A1" s="333" t="s"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20.25" x14ac:dyDescent="0.3">
      <c r="A2" s="333" t="s">
        <v>404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8" ht="20.25" x14ac:dyDescent="0.3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s="288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87" t="s">
        <v>45</v>
      </c>
      <c r="C5" s="3"/>
      <c r="D5" s="3"/>
      <c r="E5" s="3"/>
      <c r="F5" s="3"/>
      <c r="G5" s="3"/>
    </row>
    <row r="6" spans="1:18" ht="20.25" x14ac:dyDescent="0.3">
      <c r="A6" s="4"/>
      <c r="B6" s="1" t="s">
        <v>87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327" t="s">
        <v>4</v>
      </c>
      <c r="C7" s="6" t="s">
        <v>5</v>
      </c>
      <c r="D7" s="327" t="s">
        <v>6</v>
      </c>
      <c r="E7" s="283" t="s">
        <v>7</v>
      </c>
      <c r="F7" s="6" t="s">
        <v>8</v>
      </c>
      <c r="G7" s="329" t="s">
        <v>405</v>
      </c>
      <c r="H7" s="330"/>
      <c r="I7" s="331"/>
      <c r="J7" s="329" t="s">
        <v>245</v>
      </c>
      <c r="K7" s="330"/>
      <c r="L7" s="330"/>
      <c r="M7" s="330"/>
      <c r="N7" s="330"/>
      <c r="O7" s="330"/>
      <c r="P7" s="330"/>
      <c r="Q7" s="330"/>
      <c r="R7" s="331"/>
    </row>
    <row r="8" spans="1:18" ht="20.25" x14ac:dyDescent="0.3">
      <c r="A8" s="8" t="s">
        <v>9</v>
      </c>
      <c r="B8" s="328"/>
      <c r="C8" s="8" t="s">
        <v>10</v>
      </c>
      <c r="D8" s="328"/>
      <c r="E8" s="284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289">
        <v>1</v>
      </c>
      <c r="B9" s="11" t="s">
        <v>88</v>
      </c>
      <c r="C9" s="11" t="s">
        <v>90</v>
      </c>
      <c r="D9" s="192">
        <v>32000</v>
      </c>
      <c r="E9" s="47" t="s">
        <v>117</v>
      </c>
      <c r="F9" s="47" t="s">
        <v>171</v>
      </c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</row>
    <row r="10" spans="1:18" ht="18.75" x14ac:dyDescent="0.3">
      <c r="A10" s="216"/>
      <c r="B10" s="12" t="s">
        <v>89</v>
      </c>
      <c r="C10" s="12"/>
      <c r="D10" s="236"/>
      <c r="E10" s="49"/>
      <c r="F10" s="49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</row>
    <row r="11" spans="1:18" s="288" customFormat="1" ht="18.75" x14ac:dyDescent="0.2">
      <c r="A11" s="216"/>
      <c r="B11" s="23"/>
      <c r="C11" s="23"/>
      <c r="D11" s="239"/>
      <c r="E11" s="240"/>
      <c r="F11" s="240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</row>
    <row r="12" spans="1:18" ht="18.75" x14ac:dyDescent="0.3">
      <c r="A12" s="289">
        <v>2</v>
      </c>
      <c r="B12" s="11" t="s">
        <v>120</v>
      </c>
      <c r="C12" s="11" t="s">
        <v>126</v>
      </c>
      <c r="D12" s="292">
        <v>50000</v>
      </c>
      <c r="E12" s="47" t="s">
        <v>117</v>
      </c>
      <c r="F12" s="47" t="s">
        <v>172</v>
      </c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18" ht="18.75" x14ac:dyDescent="0.3">
      <c r="A13" s="216"/>
      <c r="B13" s="12" t="s">
        <v>121</v>
      </c>
      <c r="C13" s="12" t="s">
        <v>127</v>
      </c>
      <c r="D13" s="193"/>
      <c r="E13" s="216"/>
      <c r="F13" s="216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18" ht="18.75" x14ac:dyDescent="0.3">
      <c r="A14" s="289">
        <v>3</v>
      </c>
      <c r="B14" s="11" t="s">
        <v>91</v>
      </c>
      <c r="C14" s="11" t="s">
        <v>91</v>
      </c>
      <c r="D14" s="292">
        <v>190000</v>
      </c>
      <c r="E14" s="289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</row>
    <row r="15" spans="1:18" ht="18.75" x14ac:dyDescent="0.3">
      <c r="A15" s="216"/>
      <c r="B15" s="12" t="s">
        <v>340</v>
      </c>
      <c r="C15" s="12" t="s">
        <v>340</v>
      </c>
      <c r="D15" s="293"/>
      <c r="E15" s="216"/>
      <c r="F15" s="216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18" ht="18.75" x14ac:dyDescent="0.3">
      <c r="A16" s="289">
        <v>4</v>
      </c>
      <c r="B16" s="11" t="s">
        <v>92</v>
      </c>
      <c r="C16" s="11" t="s">
        <v>95</v>
      </c>
      <c r="D16" s="292">
        <v>60000</v>
      </c>
      <c r="E16" s="47" t="s">
        <v>117</v>
      </c>
      <c r="F16" s="47" t="s">
        <v>171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</row>
    <row r="17" spans="1:18" ht="18.75" x14ac:dyDescent="0.3">
      <c r="A17" s="216"/>
      <c r="B17" s="12" t="s">
        <v>93</v>
      </c>
      <c r="C17" s="12" t="s">
        <v>96</v>
      </c>
      <c r="D17" s="293"/>
      <c r="E17" s="216"/>
      <c r="F17" s="216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1:18" s="288" customFormat="1" ht="11.25" x14ac:dyDescent="0.2">
      <c r="A18" s="217"/>
      <c r="B18" s="53"/>
      <c r="C18" s="53"/>
      <c r="D18" s="294"/>
      <c r="E18" s="217"/>
      <c r="F18" s="217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</row>
    <row r="19" spans="1:18" ht="18.75" x14ac:dyDescent="0.3">
      <c r="A19" s="289">
        <v>5</v>
      </c>
      <c r="B19" s="59" t="s">
        <v>68</v>
      </c>
      <c r="C19" s="37" t="s">
        <v>71</v>
      </c>
      <c r="D19" s="292">
        <v>10000</v>
      </c>
      <c r="E19" s="47" t="s">
        <v>117</v>
      </c>
      <c r="F19" s="47" t="s">
        <v>171</v>
      </c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</row>
    <row r="20" spans="1:18" ht="18.75" x14ac:dyDescent="0.3">
      <c r="A20" s="216"/>
      <c r="B20" s="12" t="s">
        <v>69</v>
      </c>
      <c r="C20" s="12" t="s">
        <v>73</v>
      </c>
      <c r="D20" s="293"/>
      <c r="E20" s="216"/>
      <c r="F20" s="216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1:18" ht="18.75" x14ac:dyDescent="0.3">
      <c r="A21" s="216"/>
      <c r="B21" s="12" t="s">
        <v>70</v>
      </c>
      <c r="C21" s="12" t="s">
        <v>72</v>
      </c>
      <c r="D21" s="293"/>
      <c r="E21" s="216"/>
      <c r="F21" s="216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8.75" x14ac:dyDescent="0.3">
      <c r="A22" s="216"/>
      <c r="B22" s="12" t="s">
        <v>236</v>
      </c>
      <c r="C22" s="12" t="s">
        <v>26</v>
      </c>
      <c r="D22" s="293"/>
      <c r="E22" s="216"/>
      <c r="F22" s="216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8.75" x14ac:dyDescent="0.3">
      <c r="A23" s="289">
        <v>6</v>
      </c>
      <c r="B23" s="11" t="s">
        <v>94</v>
      </c>
      <c r="C23" s="11" t="s">
        <v>97</v>
      </c>
      <c r="D23" s="292">
        <v>100000</v>
      </c>
      <c r="E23" s="47" t="s">
        <v>117</v>
      </c>
      <c r="F23" s="47" t="s">
        <v>171</v>
      </c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</row>
    <row r="24" spans="1:18" ht="18.75" x14ac:dyDescent="0.3">
      <c r="A24" s="216"/>
      <c r="B24" s="12" t="s">
        <v>100</v>
      </c>
      <c r="C24" s="12" t="s">
        <v>98</v>
      </c>
      <c r="D24" s="293"/>
      <c r="E24" s="216"/>
      <c r="F24" s="216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8" ht="18.75" x14ac:dyDescent="0.3">
      <c r="A25" s="216"/>
      <c r="B25" s="12" t="s">
        <v>101</v>
      </c>
      <c r="C25" s="12" t="s">
        <v>99</v>
      </c>
      <c r="D25" s="293"/>
      <c r="E25" s="216"/>
      <c r="F25" s="216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18" ht="18.75" x14ac:dyDescent="0.3">
      <c r="A26" s="216"/>
      <c r="B26" s="12" t="s">
        <v>102</v>
      </c>
      <c r="C26" s="12" t="s">
        <v>26</v>
      </c>
      <c r="D26" s="293"/>
      <c r="E26" s="216"/>
      <c r="F26" s="216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1:18" s="288" customFormat="1" ht="11.25" x14ac:dyDescent="0.2">
      <c r="A27" s="295"/>
      <c r="B27" s="53" t="s">
        <v>26</v>
      </c>
      <c r="C27" s="53" t="s">
        <v>26</v>
      </c>
      <c r="D27" s="217"/>
      <c r="E27" s="217"/>
      <c r="F27" s="217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</row>
    <row r="28" spans="1:18" s="288" customFormat="1" ht="11.25" x14ac:dyDescent="0.2">
      <c r="A28" s="296"/>
      <c r="B28" s="97"/>
      <c r="C28" s="97"/>
      <c r="D28" s="297" t="s">
        <v>26</v>
      </c>
      <c r="E28" s="298"/>
      <c r="F28" s="298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</row>
    <row r="29" spans="1:18" s="288" customFormat="1" ht="11.25" x14ac:dyDescent="0.2">
      <c r="A29" s="296"/>
      <c r="B29" s="97"/>
      <c r="C29" s="97"/>
      <c r="D29" s="298"/>
      <c r="E29" s="298"/>
      <c r="F29" s="298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</row>
    <row r="30" spans="1:18" s="288" customFormat="1" ht="11.25" x14ac:dyDescent="0.2">
      <c r="A30" s="296"/>
      <c r="B30" s="97"/>
      <c r="C30" s="97"/>
      <c r="D30" s="298"/>
      <c r="E30" s="298"/>
      <c r="F30" s="298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</row>
    <row r="31" spans="1:18" s="288" customFormat="1" ht="11.25" x14ac:dyDescent="0.2">
      <c r="A31" s="296"/>
      <c r="B31" s="97"/>
      <c r="C31" s="97"/>
      <c r="D31" s="298"/>
      <c r="E31" s="298"/>
      <c r="F31" s="298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</row>
    <row r="32" spans="1:18" s="288" customFormat="1" ht="11.25" x14ac:dyDescent="0.2">
      <c r="A32" s="296"/>
      <c r="B32" s="97"/>
      <c r="C32" s="97"/>
      <c r="D32" s="298"/>
      <c r="E32" s="298"/>
      <c r="F32" s="298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</row>
    <row r="33" spans="1:18" s="288" customFormat="1" ht="11.25" x14ac:dyDescent="0.2">
      <c r="A33" s="296"/>
      <c r="B33" s="97"/>
      <c r="C33" s="97"/>
      <c r="D33" s="298"/>
      <c r="E33" s="298"/>
      <c r="F33" s="298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</row>
    <row r="34" spans="1:18" s="288" customFormat="1" ht="11.25" x14ac:dyDescent="0.2">
      <c r="A34" s="296"/>
      <c r="B34" s="97"/>
      <c r="C34" s="97"/>
      <c r="D34" s="298"/>
      <c r="E34" s="298"/>
      <c r="F34" s="298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8" s="288" customFormat="1" ht="20.25" x14ac:dyDescent="0.3">
      <c r="A35" s="299"/>
      <c r="B35" s="87" t="s">
        <v>45</v>
      </c>
      <c r="C35" s="22"/>
      <c r="D35" s="266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</row>
    <row r="36" spans="1:18" s="288" customFormat="1" ht="20.25" x14ac:dyDescent="0.3">
      <c r="A36" s="300"/>
      <c r="B36" s="1" t="s">
        <v>87</v>
      </c>
      <c r="C36" s="301"/>
      <c r="D36" s="302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</row>
    <row r="37" spans="1:18" s="288" customFormat="1" ht="20.25" x14ac:dyDescent="0.3">
      <c r="A37" s="6" t="s">
        <v>3</v>
      </c>
      <c r="B37" s="327" t="s">
        <v>4</v>
      </c>
      <c r="C37" s="6" t="s">
        <v>5</v>
      </c>
      <c r="D37" s="327" t="s">
        <v>6</v>
      </c>
      <c r="E37" s="283" t="s">
        <v>7</v>
      </c>
      <c r="F37" s="6" t="s">
        <v>8</v>
      </c>
      <c r="G37" s="329" t="s">
        <v>405</v>
      </c>
      <c r="H37" s="330"/>
      <c r="I37" s="331"/>
      <c r="J37" s="329" t="s">
        <v>245</v>
      </c>
      <c r="K37" s="330"/>
      <c r="L37" s="330"/>
      <c r="M37" s="330"/>
      <c r="N37" s="330"/>
      <c r="O37" s="330"/>
      <c r="P37" s="330"/>
      <c r="Q37" s="330"/>
      <c r="R37" s="331"/>
    </row>
    <row r="38" spans="1:18" s="288" customFormat="1" ht="20.25" x14ac:dyDescent="0.3">
      <c r="A38" s="8" t="s">
        <v>9</v>
      </c>
      <c r="B38" s="328"/>
      <c r="C38" s="8" t="s">
        <v>10</v>
      </c>
      <c r="D38" s="328"/>
      <c r="E38" s="284" t="s">
        <v>11</v>
      </c>
      <c r="F38" s="8" t="s">
        <v>11</v>
      </c>
      <c r="G38" s="10" t="s">
        <v>12</v>
      </c>
      <c r="H38" s="10" t="s">
        <v>13</v>
      </c>
      <c r="I38" s="10" t="s">
        <v>14</v>
      </c>
      <c r="J38" s="10" t="s">
        <v>15</v>
      </c>
      <c r="K38" s="10" t="s">
        <v>16</v>
      </c>
      <c r="L38" s="10" t="s">
        <v>17</v>
      </c>
      <c r="M38" s="10" t="s">
        <v>18</v>
      </c>
      <c r="N38" s="10" t="s">
        <v>19</v>
      </c>
      <c r="O38" s="10" t="s">
        <v>20</v>
      </c>
      <c r="P38" s="10" t="s">
        <v>21</v>
      </c>
      <c r="Q38" s="10" t="s">
        <v>22</v>
      </c>
      <c r="R38" s="10" t="s">
        <v>23</v>
      </c>
    </row>
    <row r="39" spans="1:18" ht="18.75" x14ac:dyDescent="0.3">
      <c r="A39" s="289">
        <v>7</v>
      </c>
      <c r="B39" s="36" t="s">
        <v>103</v>
      </c>
      <c r="C39" s="12" t="s">
        <v>111</v>
      </c>
      <c r="D39" s="292">
        <v>250000</v>
      </c>
      <c r="E39" s="47" t="s">
        <v>117</v>
      </c>
      <c r="F39" s="47" t="s">
        <v>171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</row>
    <row r="40" spans="1:18" ht="18.75" x14ac:dyDescent="0.3">
      <c r="A40" s="216"/>
      <c r="B40" s="36" t="s">
        <v>104</v>
      </c>
      <c r="C40" s="12" t="s">
        <v>112</v>
      </c>
      <c r="D40" s="2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</row>
    <row r="41" spans="1:18" ht="18.75" x14ac:dyDescent="0.3">
      <c r="A41" s="216"/>
      <c r="B41" s="36" t="s">
        <v>105</v>
      </c>
      <c r="C41" s="36"/>
      <c r="D41" s="2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ht="18.75" x14ac:dyDescent="0.3">
      <c r="A42" s="289">
        <v>8</v>
      </c>
      <c r="B42" s="68" t="s">
        <v>106</v>
      </c>
      <c r="C42" s="11" t="s">
        <v>113</v>
      </c>
      <c r="D42" s="292">
        <v>15000</v>
      </c>
      <c r="E42" s="47" t="s">
        <v>117</v>
      </c>
      <c r="F42" s="47" t="s">
        <v>171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</row>
    <row r="43" spans="1:18" ht="18.75" x14ac:dyDescent="0.3">
      <c r="A43" s="216"/>
      <c r="B43" s="36" t="s">
        <v>107</v>
      </c>
      <c r="C43" s="12" t="s">
        <v>114</v>
      </c>
      <c r="D43" s="2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</row>
    <row r="44" spans="1:18" ht="18.75" x14ac:dyDescent="0.3">
      <c r="A44" s="245"/>
      <c r="B44" s="69" t="s">
        <v>108</v>
      </c>
      <c r="C44" s="13" t="s">
        <v>115</v>
      </c>
      <c r="D44" s="304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</row>
    <row r="45" spans="1:18" ht="18.75" x14ac:dyDescent="0.3">
      <c r="A45" s="216">
        <v>9</v>
      </c>
      <c r="B45" s="306" t="s">
        <v>109</v>
      </c>
      <c r="C45" s="11" t="s">
        <v>116</v>
      </c>
      <c r="D45" s="293">
        <v>20000</v>
      </c>
      <c r="E45" s="47" t="s">
        <v>117</v>
      </c>
      <c r="F45" s="47" t="s">
        <v>172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</row>
    <row r="46" spans="1:18" ht="18.75" x14ac:dyDescent="0.3">
      <c r="A46" s="216"/>
      <c r="B46" s="306" t="s">
        <v>110</v>
      </c>
      <c r="C46" s="12" t="s">
        <v>65</v>
      </c>
      <c r="D46" s="2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</row>
    <row r="47" spans="1:18" s="288" customFormat="1" ht="11.25" x14ac:dyDescent="0.2">
      <c r="A47" s="237"/>
      <c r="B47" s="307"/>
      <c r="C47" s="308"/>
      <c r="D47" s="309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</row>
    <row r="48" spans="1:18" s="288" customFormat="1" ht="11.25" x14ac:dyDescent="0.2">
      <c r="A48" s="217"/>
      <c r="B48" s="53"/>
      <c r="C48" s="53"/>
      <c r="D48" s="294"/>
      <c r="E48" s="217"/>
      <c r="F48" s="217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</row>
    <row r="49" spans="1:18" ht="18.75" x14ac:dyDescent="0.3">
      <c r="A49" s="289">
        <v>10</v>
      </c>
      <c r="B49" s="11" t="s">
        <v>118</v>
      </c>
      <c r="C49" s="11" t="s">
        <v>122</v>
      </c>
      <c r="D49" s="292">
        <v>5000</v>
      </c>
      <c r="E49" s="47" t="s">
        <v>117</v>
      </c>
      <c r="F49" s="47" t="s">
        <v>171</v>
      </c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8.75" x14ac:dyDescent="0.3">
      <c r="A50" s="216"/>
      <c r="B50" s="12"/>
      <c r="C50" s="12" t="s">
        <v>123</v>
      </c>
      <c r="D50" s="293"/>
      <c r="E50" s="216"/>
      <c r="F50" s="216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1:18" s="288" customFormat="1" ht="11.25" x14ac:dyDescent="0.2">
      <c r="A51" s="217"/>
      <c r="B51" s="53"/>
      <c r="C51" s="53"/>
      <c r="D51" s="294"/>
      <c r="E51" s="217"/>
      <c r="F51" s="217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</row>
    <row r="52" spans="1:18" ht="18.75" x14ac:dyDescent="0.3">
      <c r="A52" s="216">
        <v>11</v>
      </c>
      <c r="B52" s="12" t="s">
        <v>119</v>
      </c>
      <c r="C52" s="12" t="s">
        <v>124</v>
      </c>
      <c r="D52" s="293">
        <v>10000</v>
      </c>
      <c r="E52" s="47" t="s">
        <v>117</v>
      </c>
      <c r="F52" s="47" t="s">
        <v>171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1:18" ht="18.75" x14ac:dyDescent="0.3">
      <c r="A53" s="216"/>
      <c r="B53" s="12"/>
      <c r="C53" s="12" t="s">
        <v>125</v>
      </c>
      <c r="D53" s="293"/>
      <c r="E53" s="216"/>
      <c r="F53" s="216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1:18" s="288" customFormat="1" ht="11.25" x14ac:dyDescent="0.2">
      <c r="A54" s="217"/>
      <c r="B54" s="53"/>
      <c r="C54" s="53"/>
      <c r="D54" s="294"/>
      <c r="E54" s="217"/>
      <c r="F54" s="217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</row>
    <row r="55" spans="1:18" ht="18.75" x14ac:dyDescent="0.3">
      <c r="A55" s="289">
        <v>12</v>
      </c>
      <c r="B55" s="11" t="s">
        <v>341</v>
      </c>
      <c r="C55" s="11" t="s">
        <v>342</v>
      </c>
      <c r="D55" s="292">
        <v>200000</v>
      </c>
      <c r="E55" s="47" t="s">
        <v>117</v>
      </c>
      <c r="F55" s="47" t="s">
        <v>171</v>
      </c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</row>
    <row r="56" spans="1:18" ht="18.75" x14ac:dyDescent="0.3">
      <c r="A56" s="305" t="s">
        <v>26</v>
      </c>
      <c r="B56" s="13"/>
      <c r="C56" s="13" t="s">
        <v>343</v>
      </c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</row>
    <row r="57" spans="1:18" ht="18.75" x14ac:dyDescent="0.3">
      <c r="A57" s="289">
        <v>13</v>
      </c>
      <c r="B57" s="11" t="s">
        <v>132</v>
      </c>
      <c r="C57" s="11" t="s">
        <v>130</v>
      </c>
      <c r="D57" s="292">
        <v>20000</v>
      </c>
      <c r="E57" s="47" t="s">
        <v>117</v>
      </c>
      <c r="F57" s="47" t="s">
        <v>171</v>
      </c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</row>
    <row r="58" spans="1:18" ht="18.75" x14ac:dyDescent="0.3">
      <c r="A58" s="216"/>
      <c r="B58" s="12" t="s">
        <v>26</v>
      </c>
      <c r="C58" s="12" t="s">
        <v>131</v>
      </c>
      <c r="D58" s="293"/>
      <c r="E58" s="216"/>
      <c r="F58" s="216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1:18" s="288" customFormat="1" ht="11.25" x14ac:dyDescent="0.2">
      <c r="A59" s="237"/>
      <c r="B59" s="23"/>
      <c r="C59" s="23" t="s">
        <v>26</v>
      </c>
      <c r="D59" s="309"/>
      <c r="E59" s="237"/>
      <c r="F59" s="237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</row>
    <row r="60" spans="1:18" ht="18.75" x14ac:dyDescent="0.3">
      <c r="A60" s="289">
        <v>14</v>
      </c>
      <c r="B60" s="11" t="s">
        <v>128</v>
      </c>
      <c r="C60" s="11" t="s">
        <v>122</v>
      </c>
      <c r="D60" s="292">
        <v>20000</v>
      </c>
      <c r="E60" s="47" t="s">
        <v>117</v>
      </c>
      <c r="F60" s="47" t="s">
        <v>171</v>
      </c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</row>
    <row r="61" spans="1:18" ht="18.75" x14ac:dyDescent="0.3">
      <c r="A61" s="216"/>
      <c r="B61" s="12" t="s">
        <v>129</v>
      </c>
      <c r="C61" s="12" t="s">
        <v>123</v>
      </c>
      <c r="D61" s="293"/>
      <c r="E61" s="216"/>
      <c r="F61" s="216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1:18" s="288" customFormat="1" ht="11.25" x14ac:dyDescent="0.2">
      <c r="A62" s="217"/>
      <c r="B62" s="295"/>
      <c r="C62" s="53" t="s">
        <v>26</v>
      </c>
      <c r="D62" s="294"/>
      <c r="E62" s="217"/>
      <c r="F62" s="217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</row>
    <row r="63" spans="1:18" s="288" customFormat="1" ht="18.75" x14ac:dyDescent="0.3">
      <c r="A63" s="299"/>
      <c r="B63" s="22"/>
      <c r="C63" s="22"/>
      <c r="D63" s="266" t="s">
        <v>26</v>
      </c>
      <c r="E63" s="196"/>
      <c r="F63" s="196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</row>
    <row r="64" spans="1:18" s="288" customFormat="1" ht="18.75" x14ac:dyDescent="0.3">
      <c r="A64" s="299"/>
      <c r="B64" s="22"/>
      <c r="C64" s="22"/>
      <c r="D64" s="266"/>
      <c r="E64" s="196"/>
      <c r="F64" s="196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</row>
    <row r="65" spans="1:18" s="288" customFormat="1" ht="18.75" x14ac:dyDescent="0.3">
      <c r="A65" s="299"/>
      <c r="B65" s="22"/>
      <c r="C65" s="22"/>
      <c r="D65" s="266"/>
      <c r="E65" s="196"/>
      <c r="F65" s="196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</row>
    <row r="66" spans="1:18" s="288" customFormat="1" ht="20.25" x14ac:dyDescent="0.3">
      <c r="A66" s="298"/>
      <c r="B66" s="286" t="s">
        <v>45</v>
      </c>
      <c r="C66" s="97"/>
      <c r="D66" s="297"/>
      <c r="E66" s="142"/>
      <c r="F66" s="142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</row>
    <row r="67" spans="1:18" ht="20.25" x14ac:dyDescent="0.3">
      <c r="A67" s="4"/>
      <c r="B67" s="1" t="s">
        <v>133</v>
      </c>
      <c r="C67" s="3"/>
      <c r="D67" s="3"/>
      <c r="E67" s="3"/>
      <c r="F67" s="3"/>
      <c r="G67" s="3"/>
    </row>
    <row r="68" spans="1:18" ht="20.25" x14ac:dyDescent="0.3">
      <c r="A68" s="6" t="s">
        <v>3</v>
      </c>
      <c r="B68" s="327" t="s">
        <v>4</v>
      </c>
      <c r="C68" s="6" t="s">
        <v>5</v>
      </c>
      <c r="D68" s="327" t="s">
        <v>6</v>
      </c>
      <c r="E68" s="283" t="s">
        <v>7</v>
      </c>
      <c r="F68" s="6" t="s">
        <v>8</v>
      </c>
      <c r="G68" s="329" t="s">
        <v>405</v>
      </c>
      <c r="H68" s="330"/>
      <c r="I68" s="331"/>
      <c r="J68" s="329" t="s">
        <v>245</v>
      </c>
      <c r="K68" s="330"/>
      <c r="L68" s="330"/>
      <c r="M68" s="330"/>
      <c r="N68" s="330"/>
      <c r="O68" s="330"/>
      <c r="P68" s="330"/>
      <c r="Q68" s="330"/>
      <c r="R68" s="331"/>
    </row>
    <row r="69" spans="1:18" ht="20.25" x14ac:dyDescent="0.3">
      <c r="A69" s="8" t="s">
        <v>9</v>
      </c>
      <c r="B69" s="328"/>
      <c r="C69" s="8" t="s">
        <v>10</v>
      </c>
      <c r="D69" s="328"/>
      <c r="E69" s="284" t="s">
        <v>11</v>
      </c>
      <c r="F69" s="8" t="s">
        <v>11</v>
      </c>
      <c r="G69" s="10" t="s">
        <v>12</v>
      </c>
      <c r="H69" s="10" t="s">
        <v>13</v>
      </c>
      <c r="I69" s="10" t="s">
        <v>14</v>
      </c>
      <c r="J69" s="10" t="s">
        <v>15</v>
      </c>
      <c r="K69" s="10" t="s">
        <v>16</v>
      </c>
      <c r="L69" s="10" t="s">
        <v>17</v>
      </c>
      <c r="M69" s="10" t="s">
        <v>18</v>
      </c>
      <c r="N69" s="10" t="s">
        <v>19</v>
      </c>
      <c r="O69" s="10" t="s">
        <v>20</v>
      </c>
      <c r="P69" s="10" t="s">
        <v>21</v>
      </c>
      <c r="Q69" s="10" t="s">
        <v>22</v>
      </c>
      <c r="R69" s="10" t="s">
        <v>23</v>
      </c>
    </row>
    <row r="70" spans="1:18" ht="18.75" x14ac:dyDescent="0.3">
      <c r="A70" s="289">
        <v>1</v>
      </c>
      <c r="B70" s="11" t="s">
        <v>134</v>
      </c>
      <c r="C70" s="11" t="s">
        <v>139</v>
      </c>
      <c r="D70" s="292">
        <v>40000</v>
      </c>
      <c r="E70" s="47" t="s">
        <v>117</v>
      </c>
      <c r="F70" s="47" t="s">
        <v>171</v>
      </c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</row>
    <row r="71" spans="1:18" ht="18.75" x14ac:dyDescent="0.3">
      <c r="A71" s="216"/>
      <c r="B71" s="12" t="s">
        <v>135</v>
      </c>
      <c r="C71" s="12" t="s">
        <v>140</v>
      </c>
      <c r="D71" s="293"/>
      <c r="E71" s="216"/>
      <c r="F71" s="216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</row>
    <row r="72" spans="1:18" s="288" customFormat="1" ht="11.25" x14ac:dyDescent="0.2">
      <c r="A72" s="237"/>
      <c r="B72" s="23"/>
      <c r="C72" s="23"/>
      <c r="D72" s="309"/>
      <c r="E72" s="237"/>
      <c r="F72" s="237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</row>
    <row r="73" spans="1:18" ht="18.75" x14ac:dyDescent="0.3">
      <c r="A73" s="289">
        <v>2</v>
      </c>
      <c r="B73" s="11" t="s">
        <v>136</v>
      </c>
      <c r="C73" s="11" t="s">
        <v>141</v>
      </c>
      <c r="D73" s="292">
        <v>50000</v>
      </c>
      <c r="E73" s="47" t="s">
        <v>117</v>
      </c>
      <c r="F73" s="47" t="s">
        <v>171</v>
      </c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</row>
    <row r="74" spans="1:18" ht="18.75" x14ac:dyDescent="0.3">
      <c r="A74" s="216"/>
      <c r="B74" s="12" t="s">
        <v>137</v>
      </c>
      <c r="C74" s="12" t="s">
        <v>142</v>
      </c>
      <c r="D74" s="293"/>
      <c r="E74" s="216"/>
      <c r="F74" s="216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</row>
    <row r="75" spans="1:18" ht="18.75" x14ac:dyDescent="0.3">
      <c r="A75" s="193"/>
      <c r="B75" s="12" t="s">
        <v>138</v>
      </c>
      <c r="C75" s="12"/>
      <c r="D75" s="293"/>
      <c r="E75" s="216"/>
      <c r="F75" s="216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</row>
    <row r="76" spans="1:18" s="288" customFormat="1" ht="11.25" x14ac:dyDescent="0.15">
      <c r="A76" s="295"/>
      <c r="B76" s="295"/>
      <c r="C76" s="295"/>
      <c r="D76" s="294"/>
      <c r="E76" s="217"/>
      <c r="F76" s="217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</row>
    <row r="77" spans="1:18" s="288" customFormat="1" ht="10.5" x14ac:dyDescent="0.15"/>
    <row r="78" spans="1:18" s="288" customFormat="1" ht="20.25" x14ac:dyDescent="0.3">
      <c r="B78" s="286" t="s">
        <v>45</v>
      </c>
    </row>
    <row r="79" spans="1:18" ht="20.25" x14ac:dyDescent="0.3">
      <c r="A79" s="4"/>
      <c r="B79" s="1" t="s">
        <v>344</v>
      </c>
      <c r="C79" s="3"/>
      <c r="D79" s="3"/>
      <c r="E79" s="3"/>
      <c r="F79" s="3"/>
      <c r="G79" s="3"/>
    </row>
    <row r="80" spans="1:18" ht="20.25" x14ac:dyDescent="0.3">
      <c r="A80" s="6" t="s">
        <v>3</v>
      </c>
      <c r="B80" s="327" t="s">
        <v>4</v>
      </c>
      <c r="C80" s="6" t="s">
        <v>5</v>
      </c>
      <c r="D80" s="327" t="s">
        <v>6</v>
      </c>
      <c r="E80" s="283" t="s">
        <v>7</v>
      </c>
      <c r="F80" s="6" t="s">
        <v>8</v>
      </c>
      <c r="G80" s="329" t="s">
        <v>405</v>
      </c>
      <c r="H80" s="330"/>
      <c r="I80" s="331"/>
      <c r="J80" s="329" t="s">
        <v>245</v>
      </c>
      <c r="K80" s="330"/>
      <c r="L80" s="330"/>
      <c r="M80" s="330"/>
      <c r="N80" s="330"/>
      <c r="O80" s="330"/>
      <c r="P80" s="330"/>
      <c r="Q80" s="330"/>
      <c r="R80" s="331"/>
    </row>
    <row r="81" spans="1:18" ht="20.25" x14ac:dyDescent="0.3">
      <c r="A81" s="8" t="s">
        <v>9</v>
      </c>
      <c r="B81" s="328"/>
      <c r="C81" s="8" t="s">
        <v>10</v>
      </c>
      <c r="D81" s="328"/>
      <c r="E81" s="284" t="s">
        <v>11</v>
      </c>
      <c r="F81" s="8" t="s">
        <v>11</v>
      </c>
      <c r="G81" s="10" t="s">
        <v>12</v>
      </c>
      <c r="H81" s="10" t="s">
        <v>13</v>
      </c>
      <c r="I81" s="10" t="s">
        <v>14</v>
      </c>
      <c r="J81" s="10" t="s">
        <v>15</v>
      </c>
      <c r="K81" s="10" t="s">
        <v>16</v>
      </c>
      <c r="L81" s="10" t="s">
        <v>17</v>
      </c>
      <c r="M81" s="10" t="s">
        <v>18</v>
      </c>
      <c r="N81" s="10" t="s">
        <v>19</v>
      </c>
      <c r="O81" s="10" t="s">
        <v>20</v>
      </c>
      <c r="P81" s="10" t="s">
        <v>21</v>
      </c>
      <c r="Q81" s="10" t="s">
        <v>22</v>
      </c>
      <c r="R81" s="10" t="s">
        <v>23</v>
      </c>
    </row>
    <row r="82" spans="1:18" ht="18.75" x14ac:dyDescent="0.3">
      <c r="A82" s="289">
        <v>1</v>
      </c>
      <c r="B82" s="11" t="s">
        <v>238</v>
      </c>
      <c r="C82" s="71" t="s">
        <v>241</v>
      </c>
      <c r="D82" s="292">
        <v>80000</v>
      </c>
      <c r="E82" s="47" t="s">
        <v>117</v>
      </c>
      <c r="F82" s="47" t="s">
        <v>173</v>
      </c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</row>
    <row r="83" spans="1:18" ht="18.75" x14ac:dyDescent="0.3">
      <c r="A83" s="193"/>
      <c r="B83" s="12" t="s">
        <v>239</v>
      </c>
      <c r="C83" s="55" t="s">
        <v>242</v>
      </c>
      <c r="D83" s="216"/>
      <c r="E83" s="216"/>
      <c r="F83" s="216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</row>
    <row r="84" spans="1:18" ht="18.75" x14ac:dyDescent="0.3">
      <c r="A84" s="193"/>
      <c r="B84" s="55" t="s">
        <v>240</v>
      </c>
      <c r="C84" s="55" t="s">
        <v>243</v>
      </c>
      <c r="D84" s="216"/>
      <c r="E84" s="216"/>
      <c r="F84" s="216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</row>
    <row r="85" spans="1:18" s="288" customFormat="1" ht="11.25" x14ac:dyDescent="0.2">
      <c r="A85" s="295"/>
      <c r="B85" s="56"/>
      <c r="C85" s="56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</row>
    <row r="86" spans="1:18" s="288" customFormat="1" ht="18.75" x14ac:dyDescent="0.3">
      <c r="A86" s="47">
        <v>2</v>
      </c>
      <c r="B86" s="11" t="s">
        <v>345</v>
      </c>
      <c r="C86" s="11" t="s">
        <v>347</v>
      </c>
      <c r="D86" s="292">
        <v>80000</v>
      </c>
      <c r="E86" s="47" t="s">
        <v>117</v>
      </c>
      <c r="F86" s="47" t="s">
        <v>173</v>
      </c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</row>
    <row r="87" spans="1:18" ht="18.75" x14ac:dyDescent="0.3">
      <c r="A87" s="12"/>
      <c r="B87" s="12" t="s">
        <v>346</v>
      </c>
      <c r="C87" s="12" t="s">
        <v>348</v>
      </c>
      <c r="D87" s="216"/>
      <c r="E87" s="216"/>
      <c r="F87" s="216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</row>
    <row r="88" spans="1:18" ht="18.75" x14ac:dyDescent="0.3">
      <c r="A88" s="12"/>
      <c r="B88" s="12"/>
      <c r="C88" s="12" t="s">
        <v>349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8.75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8.7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8.75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8.75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8.75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8.75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20.25" x14ac:dyDescent="0.3">
      <c r="A95" s="22"/>
      <c r="B95" s="286" t="s">
        <v>45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20.25" x14ac:dyDescent="0.3">
      <c r="A96" s="4"/>
      <c r="B96" s="1" t="s">
        <v>244</v>
      </c>
      <c r="C96" s="3"/>
      <c r="D96" s="3"/>
      <c r="E96" s="3"/>
      <c r="F96" s="3"/>
      <c r="G96" s="3"/>
    </row>
    <row r="97" spans="1:18" ht="20.25" x14ac:dyDescent="0.3">
      <c r="A97" s="6" t="s">
        <v>3</v>
      </c>
      <c r="B97" s="327" t="s">
        <v>4</v>
      </c>
      <c r="C97" s="6" t="s">
        <v>5</v>
      </c>
      <c r="D97" s="327" t="s">
        <v>6</v>
      </c>
      <c r="E97" s="283" t="s">
        <v>7</v>
      </c>
      <c r="F97" s="6" t="s">
        <v>8</v>
      </c>
      <c r="G97" s="329" t="s">
        <v>405</v>
      </c>
      <c r="H97" s="330"/>
      <c r="I97" s="331"/>
      <c r="J97" s="329" t="s">
        <v>245</v>
      </c>
      <c r="K97" s="330"/>
      <c r="L97" s="330"/>
      <c r="M97" s="330"/>
      <c r="N97" s="330"/>
      <c r="O97" s="330"/>
      <c r="P97" s="330"/>
      <c r="Q97" s="330"/>
      <c r="R97" s="331"/>
    </row>
    <row r="98" spans="1:18" ht="20.25" x14ac:dyDescent="0.3">
      <c r="A98" s="8" t="s">
        <v>9</v>
      </c>
      <c r="B98" s="328"/>
      <c r="C98" s="8" t="s">
        <v>10</v>
      </c>
      <c r="D98" s="328"/>
      <c r="E98" s="284" t="s">
        <v>11</v>
      </c>
      <c r="F98" s="8" t="s">
        <v>11</v>
      </c>
      <c r="G98" s="10" t="s">
        <v>12</v>
      </c>
      <c r="H98" s="10" t="s">
        <v>13</v>
      </c>
      <c r="I98" s="10" t="s">
        <v>14</v>
      </c>
      <c r="J98" s="10" t="s">
        <v>15</v>
      </c>
      <c r="K98" s="10" t="s">
        <v>16</v>
      </c>
      <c r="L98" s="10" t="s">
        <v>17</v>
      </c>
      <c r="M98" s="10" t="s">
        <v>18</v>
      </c>
      <c r="N98" s="10" t="s">
        <v>19</v>
      </c>
      <c r="O98" s="10" t="s">
        <v>20</v>
      </c>
      <c r="P98" s="10" t="s">
        <v>21</v>
      </c>
      <c r="Q98" s="10" t="s">
        <v>22</v>
      </c>
      <c r="R98" s="10" t="s">
        <v>23</v>
      </c>
    </row>
    <row r="99" spans="1:18" ht="18.75" x14ac:dyDescent="0.3">
      <c r="A99" s="289">
        <v>1</v>
      </c>
      <c r="B99" s="11" t="s">
        <v>163</v>
      </c>
      <c r="C99" s="11" t="s">
        <v>49</v>
      </c>
      <c r="D99" s="292">
        <v>43900</v>
      </c>
      <c r="E99" s="47" t="s">
        <v>117</v>
      </c>
      <c r="F99" s="47" t="s">
        <v>171</v>
      </c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</row>
    <row r="100" spans="1:18" ht="18.75" x14ac:dyDescent="0.3">
      <c r="A100" s="216"/>
      <c r="B100" s="12" t="s">
        <v>26</v>
      </c>
      <c r="C100" s="12"/>
      <c r="D100" s="293"/>
      <c r="E100" s="216"/>
      <c r="F100" s="216" t="s">
        <v>172</v>
      </c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</row>
    <row r="101" spans="1:18" ht="18.75" x14ac:dyDescent="0.2">
      <c r="A101" s="216"/>
      <c r="B101" s="305"/>
      <c r="C101" s="305"/>
      <c r="D101" s="293"/>
      <c r="E101" s="216"/>
      <c r="F101" s="245" t="s">
        <v>173</v>
      </c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1:18" ht="18.75" x14ac:dyDescent="0.3">
      <c r="A102" s="289">
        <v>2</v>
      </c>
      <c r="B102" s="11" t="s">
        <v>393</v>
      </c>
      <c r="C102" s="11" t="s">
        <v>148</v>
      </c>
      <c r="D102" s="292">
        <v>143200</v>
      </c>
      <c r="E102" s="47" t="s">
        <v>117</v>
      </c>
      <c r="F102" s="47" t="s">
        <v>171</v>
      </c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</row>
    <row r="103" spans="1:18" ht="18.75" x14ac:dyDescent="0.3">
      <c r="A103" s="216"/>
      <c r="B103" s="12" t="s">
        <v>46</v>
      </c>
      <c r="C103" s="12" t="s">
        <v>26</v>
      </c>
      <c r="D103" s="293"/>
      <c r="E103" s="216"/>
      <c r="F103" s="216" t="s">
        <v>172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8.75" x14ac:dyDescent="0.2">
      <c r="A104" s="245"/>
      <c r="B104" s="305"/>
      <c r="C104" s="305"/>
      <c r="D104" s="304"/>
      <c r="E104" s="245"/>
      <c r="F104" s="245" t="s">
        <v>173</v>
      </c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</row>
    <row r="105" spans="1:18" ht="18.75" x14ac:dyDescent="0.3">
      <c r="A105" s="216">
        <v>3</v>
      </c>
      <c r="B105" s="311" t="s">
        <v>48</v>
      </c>
      <c r="C105" s="312" t="s">
        <v>150</v>
      </c>
      <c r="D105" s="292">
        <v>2000</v>
      </c>
      <c r="E105" s="47" t="s">
        <v>117</v>
      </c>
      <c r="F105" s="47" t="s">
        <v>171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</row>
    <row r="106" spans="1:18" ht="18.75" x14ac:dyDescent="0.3">
      <c r="A106" s="216"/>
      <c r="B106" s="12"/>
      <c r="C106" s="12" t="s">
        <v>26</v>
      </c>
      <c r="D106" s="293"/>
      <c r="E106" s="216"/>
      <c r="F106" s="216" t="s">
        <v>172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</row>
    <row r="107" spans="1:18" ht="18.75" x14ac:dyDescent="0.3">
      <c r="A107" s="216"/>
      <c r="B107" s="12"/>
      <c r="C107" s="12" t="s">
        <v>26</v>
      </c>
      <c r="D107" s="293"/>
      <c r="E107" s="216"/>
      <c r="F107" s="216" t="s">
        <v>173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</row>
    <row r="108" spans="1:18" ht="18.75" x14ac:dyDescent="0.3">
      <c r="A108" s="289">
        <v>4</v>
      </c>
      <c r="B108" s="11" t="s">
        <v>350</v>
      </c>
      <c r="C108" s="11" t="s">
        <v>352</v>
      </c>
      <c r="D108" s="292">
        <v>11940</v>
      </c>
      <c r="E108" s="47" t="s">
        <v>117</v>
      </c>
      <c r="F108" s="47" t="s">
        <v>171</v>
      </c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</row>
    <row r="109" spans="1:18" ht="18.75" x14ac:dyDescent="0.3">
      <c r="A109" s="216"/>
      <c r="B109" s="12" t="s">
        <v>351</v>
      </c>
      <c r="C109" s="12" t="s">
        <v>353</v>
      </c>
      <c r="D109" s="293"/>
      <c r="E109" s="216"/>
      <c r="F109" s="216" t="s">
        <v>172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</row>
    <row r="110" spans="1:18" ht="18.75" x14ac:dyDescent="0.3">
      <c r="A110" s="305"/>
      <c r="B110" s="305"/>
      <c r="C110" s="13"/>
      <c r="D110" s="304"/>
      <c r="E110" s="245"/>
      <c r="F110" s="245" t="s">
        <v>173</v>
      </c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</row>
    <row r="111" spans="1:18" ht="18.75" x14ac:dyDescent="0.3">
      <c r="A111" s="47">
        <v>5</v>
      </c>
      <c r="B111" s="11" t="s">
        <v>354</v>
      </c>
      <c r="C111" s="11" t="s">
        <v>356</v>
      </c>
      <c r="D111" s="292">
        <v>1800</v>
      </c>
      <c r="E111" s="47" t="s">
        <v>117</v>
      </c>
      <c r="F111" s="47" t="s">
        <v>171</v>
      </c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</row>
    <row r="112" spans="1:18" ht="18.75" x14ac:dyDescent="0.3">
      <c r="A112" s="193"/>
      <c r="B112" s="12" t="s">
        <v>355</v>
      </c>
      <c r="C112" s="12" t="s">
        <v>26</v>
      </c>
      <c r="D112" s="293"/>
      <c r="E112" s="216"/>
      <c r="F112" s="216" t="s">
        <v>172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</row>
    <row r="113" spans="1:18" ht="18.75" x14ac:dyDescent="0.2">
      <c r="A113" s="305"/>
      <c r="B113" s="305"/>
      <c r="C113" s="305"/>
      <c r="D113" s="304"/>
      <c r="E113" s="245"/>
      <c r="F113" s="245" t="s">
        <v>173</v>
      </c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</row>
    <row r="114" spans="1:18" x14ac:dyDescent="0.2">
      <c r="D114" s="313" t="s">
        <v>26</v>
      </c>
    </row>
    <row r="120" spans="1:18" ht="20.25" x14ac:dyDescent="0.3">
      <c r="A120" s="285"/>
      <c r="B120" s="336"/>
      <c r="C120" s="285"/>
      <c r="D120" s="336"/>
      <c r="E120" s="287"/>
      <c r="F120" s="285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</row>
    <row r="121" spans="1:18" ht="20.25" x14ac:dyDescent="0.3">
      <c r="A121" s="285"/>
      <c r="B121" s="336"/>
      <c r="C121" s="285"/>
      <c r="D121" s="336"/>
      <c r="E121" s="287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</row>
    <row r="122" spans="1:18" ht="18.75" x14ac:dyDescent="0.3">
      <c r="A122" s="299"/>
      <c r="B122" s="22"/>
      <c r="C122" s="22"/>
      <c r="D122" s="314"/>
      <c r="E122" s="196"/>
      <c r="F122" s="196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</row>
    <row r="123" spans="1:18" ht="18.75" x14ac:dyDescent="0.3">
      <c r="A123" s="299"/>
      <c r="B123" s="22"/>
      <c r="C123" s="22"/>
      <c r="D123" s="314"/>
      <c r="E123" s="196"/>
      <c r="F123" s="196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</row>
  </sheetData>
  <mergeCells count="27">
    <mergeCell ref="B37:B38"/>
    <mergeCell ref="D37:D38"/>
    <mergeCell ref="G37:I37"/>
    <mergeCell ref="J37:R37"/>
    <mergeCell ref="B80:B81"/>
    <mergeCell ref="D80:D81"/>
    <mergeCell ref="G80:I80"/>
    <mergeCell ref="J80:R80"/>
    <mergeCell ref="B68:B69"/>
    <mergeCell ref="D68:D69"/>
    <mergeCell ref="G68:I68"/>
    <mergeCell ref="J68:R68"/>
    <mergeCell ref="A1:R1"/>
    <mergeCell ref="A2:R2"/>
    <mergeCell ref="B7:B8"/>
    <mergeCell ref="D7:D8"/>
    <mergeCell ref="G7:I7"/>
    <mergeCell ref="J7:R7"/>
    <mergeCell ref="A3:R3"/>
    <mergeCell ref="B120:B121"/>
    <mergeCell ref="D120:D121"/>
    <mergeCell ref="G120:I120"/>
    <mergeCell ref="J120:R120"/>
    <mergeCell ref="B97:B98"/>
    <mergeCell ref="D97:D98"/>
    <mergeCell ref="G97:I97"/>
    <mergeCell ref="J97:R97"/>
  </mergeCells>
  <pageMargins left="0.19685039370078741" right="0.39370078740157483" top="0.39370078740157483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55" workbookViewId="0">
      <selection activeCell="U89" sqref="U89"/>
    </sheetView>
  </sheetViews>
  <sheetFormatPr defaultRowHeight="14.25" x14ac:dyDescent="0.2"/>
  <cols>
    <col min="1" max="1" width="5.625" style="247" customWidth="1"/>
    <col min="2" max="2" width="25" style="247" customWidth="1"/>
    <col min="3" max="3" width="22.875" style="247" customWidth="1"/>
    <col min="4" max="4" width="13.5" style="247" customWidth="1"/>
    <col min="5" max="5" width="12.125" style="247" customWidth="1"/>
    <col min="6" max="6" width="10.875" style="247" customWidth="1"/>
    <col min="7" max="7" width="3.75" style="247" customWidth="1"/>
    <col min="8" max="8" width="3.375" style="247" customWidth="1"/>
    <col min="9" max="18" width="3.75" style="247" customWidth="1"/>
    <col min="19" max="16384" width="9" style="247"/>
  </cols>
  <sheetData>
    <row r="1" spans="1:18" ht="20.25" x14ac:dyDescent="0.3">
      <c r="A1" s="333" t="s">
        <v>174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20.25" x14ac:dyDescent="0.3">
      <c r="A2" s="333" t="s">
        <v>404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8" ht="20.25" x14ac:dyDescent="0.3">
      <c r="A3" s="333" t="s">
        <v>0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18" s="288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87" t="s">
        <v>196</v>
      </c>
      <c r="C5" s="3"/>
      <c r="D5" s="3"/>
      <c r="E5" s="3"/>
      <c r="F5" s="3"/>
      <c r="G5" s="3"/>
    </row>
    <row r="6" spans="1:18" ht="20.25" x14ac:dyDescent="0.3">
      <c r="A6" s="4"/>
      <c r="B6" s="1" t="s">
        <v>2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327" t="s">
        <v>4</v>
      </c>
      <c r="C7" s="6" t="s">
        <v>5</v>
      </c>
      <c r="D7" s="327" t="s">
        <v>6</v>
      </c>
      <c r="E7" s="283" t="s">
        <v>7</v>
      </c>
      <c r="F7" s="6" t="s">
        <v>8</v>
      </c>
      <c r="G7" s="329" t="s">
        <v>405</v>
      </c>
      <c r="H7" s="330"/>
      <c r="I7" s="331"/>
      <c r="J7" s="329" t="s">
        <v>245</v>
      </c>
      <c r="K7" s="330"/>
      <c r="L7" s="330"/>
      <c r="M7" s="330"/>
      <c r="N7" s="330"/>
      <c r="O7" s="330"/>
      <c r="P7" s="330"/>
      <c r="Q7" s="330"/>
      <c r="R7" s="331"/>
    </row>
    <row r="8" spans="1:18" ht="20.25" x14ac:dyDescent="0.3">
      <c r="A8" s="8" t="s">
        <v>9</v>
      </c>
      <c r="B8" s="328"/>
      <c r="C8" s="8" t="s">
        <v>10</v>
      </c>
      <c r="D8" s="328"/>
      <c r="E8" s="284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20.25" x14ac:dyDescent="0.3">
      <c r="A9" s="6">
        <v>1</v>
      </c>
      <c r="B9" s="270" t="s">
        <v>357</v>
      </c>
      <c r="C9" s="315" t="s">
        <v>357</v>
      </c>
      <c r="D9" s="292">
        <v>19300</v>
      </c>
      <c r="E9" s="47" t="s">
        <v>117</v>
      </c>
      <c r="F9" s="47" t="s">
        <v>171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0.25" x14ac:dyDescent="0.3">
      <c r="A10" s="233"/>
      <c r="B10" s="269"/>
      <c r="C10" s="177" t="s">
        <v>358</v>
      </c>
      <c r="D10" s="268"/>
      <c r="E10" s="268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</row>
    <row r="11" spans="1:18" ht="20.25" x14ac:dyDescent="0.3">
      <c r="A11" s="8"/>
      <c r="B11" s="271"/>
      <c r="C11" s="179" t="s">
        <v>359</v>
      </c>
      <c r="D11" s="284"/>
      <c r="E11" s="28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0.25" x14ac:dyDescent="0.3">
      <c r="A12" s="6">
        <v>2</v>
      </c>
      <c r="B12" s="70" t="s">
        <v>360</v>
      </c>
      <c r="C12" s="70" t="s">
        <v>360</v>
      </c>
      <c r="D12" s="292">
        <v>30000</v>
      </c>
      <c r="E12" s="47" t="s">
        <v>117</v>
      </c>
      <c r="F12" s="47" t="s">
        <v>171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25" x14ac:dyDescent="0.3">
      <c r="A13" s="8"/>
      <c r="B13" s="242" t="s">
        <v>361</v>
      </c>
      <c r="C13" s="242" t="s">
        <v>362</v>
      </c>
      <c r="D13" s="284"/>
      <c r="E13" s="28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0.25" x14ac:dyDescent="0.3">
      <c r="A14" s="233">
        <v>3</v>
      </c>
      <c r="B14" s="269" t="s">
        <v>364</v>
      </c>
      <c r="C14" s="272" t="s">
        <v>366</v>
      </c>
      <c r="D14" s="292">
        <v>16000</v>
      </c>
      <c r="E14" s="47" t="s">
        <v>117</v>
      </c>
      <c r="F14" s="47" t="s">
        <v>171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</row>
    <row r="15" spans="1:18" ht="20.25" x14ac:dyDescent="0.3">
      <c r="A15" s="233"/>
      <c r="B15" s="269" t="s">
        <v>365</v>
      </c>
      <c r="C15" s="272" t="s">
        <v>367</v>
      </c>
      <c r="D15" s="268"/>
      <c r="E15" s="268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</row>
    <row r="16" spans="1:18" ht="20.25" x14ac:dyDescent="0.3">
      <c r="A16" s="233"/>
      <c r="B16" s="269" t="s">
        <v>363</v>
      </c>
      <c r="C16" s="272" t="s">
        <v>368</v>
      </c>
      <c r="D16" s="268"/>
      <c r="E16" s="268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</row>
    <row r="17" spans="1:18" ht="20.25" x14ac:dyDescent="0.3">
      <c r="A17" s="233"/>
      <c r="B17" s="269"/>
      <c r="C17" s="272" t="s">
        <v>363</v>
      </c>
      <c r="D17" s="268"/>
      <c r="E17" s="268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</row>
    <row r="18" spans="1:18" ht="20.25" x14ac:dyDescent="0.3">
      <c r="A18" s="6"/>
      <c r="B18" s="70" t="s">
        <v>371</v>
      </c>
      <c r="C18" s="274" t="s">
        <v>369</v>
      </c>
      <c r="D18" s="292">
        <v>20000</v>
      </c>
      <c r="E18" s="47" t="s">
        <v>117</v>
      </c>
      <c r="F18" s="47" t="s">
        <v>171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25" x14ac:dyDescent="0.3">
      <c r="A19" s="233"/>
      <c r="B19" s="269"/>
      <c r="C19" s="272" t="s">
        <v>370</v>
      </c>
      <c r="D19" s="268"/>
      <c r="E19" s="268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</row>
    <row r="20" spans="1:18" ht="20.25" x14ac:dyDescent="0.3">
      <c r="A20" s="6"/>
      <c r="B20" s="315" t="s">
        <v>372</v>
      </c>
      <c r="C20" s="274" t="s">
        <v>374</v>
      </c>
      <c r="D20" s="292">
        <v>56800</v>
      </c>
      <c r="E20" s="47" t="s">
        <v>117</v>
      </c>
      <c r="F20" s="47" t="s">
        <v>171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0.25" x14ac:dyDescent="0.3">
      <c r="A21" s="216"/>
      <c r="B21" s="177" t="s">
        <v>373</v>
      </c>
      <c r="C21" s="12" t="s">
        <v>375</v>
      </c>
      <c r="D21" s="293"/>
      <c r="E21" s="49"/>
      <c r="F21" s="49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8.75" x14ac:dyDescent="0.3">
      <c r="A22" s="245"/>
      <c r="B22" s="305"/>
      <c r="C22" s="13" t="s">
        <v>376</v>
      </c>
      <c r="D22" s="304"/>
      <c r="E22" s="245"/>
      <c r="F22" s="24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</row>
    <row r="23" spans="1:18" ht="20.25" x14ac:dyDescent="0.3">
      <c r="A23" s="316"/>
      <c r="B23" s="317"/>
      <c r="C23" s="67"/>
      <c r="D23" s="265"/>
      <c r="E23" s="172"/>
      <c r="F23" s="172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</row>
    <row r="24" spans="1:18" ht="20.25" x14ac:dyDescent="0.3">
      <c r="A24" s="299"/>
      <c r="B24" s="22"/>
      <c r="C24" s="286"/>
      <c r="D24" s="266"/>
      <c r="E24" s="196"/>
      <c r="F24" s="196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</row>
    <row r="25" spans="1:18" ht="18.75" x14ac:dyDescent="0.3">
      <c r="A25" s="299"/>
      <c r="B25" s="22"/>
      <c r="C25" s="22"/>
      <c r="D25" s="266"/>
      <c r="E25" s="299"/>
      <c r="F25" s="299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8" ht="20.25" x14ac:dyDescent="0.3">
      <c r="A26" s="333" t="s">
        <v>174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</row>
    <row r="27" spans="1:18" ht="20.25" x14ac:dyDescent="0.3">
      <c r="A27" s="333" t="s">
        <v>404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</row>
    <row r="28" spans="1:18" ht="20.25" x14ac:dyDescent="0.3">
      <c r="A28" s="333" t="s">
        <v>0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</row>
    <row r="29" spans="1:18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ht="20.25" x14ac:dyDescent="0.3">
      <c r="A30" s="4"/>
      <c r="B30" s="87" t="s">
        <v>196</v>
      </c>
      <c r="C30" s="3"/>
      <c r="D30" s="3"/>
      <c r="E30" s="3"/>
      <c r="F30" s="3"/>
      <c r="G30" s="3"/>
    </row>
    <row r="31" spans="1:18" ht="20.25" x14ac:dyDescent="0.3">
      <c r="A31" s="4"/>
      <c r="B31" s="1" t="s">
        <v>401</v>
      </c>
      <c r="C31" s="3"/>
      <c r="D31" s="3"/>
      <c r="E31" s="3"/>
      <c r="F31" s="3"/>
      <c r="G31" s="3"/>
    </row>
    <row r="32" spans="1:18" ht="20.25" x14ac:dyDescent="0.3">
      <c r="A32" s="6" t="s">
        <v>3</v>
      </c>
      <c r="B32" s="327" t="s">
        <v>4</v>
      </c>
      <c r="C32" s="6" t="s">
        <v>5</v>
      </c>
      <c r="D32" s="327" t="s">
        <v>6</v>
      </c>
      <c r="E32" s="283" t="s">
        <v>7</v>
      </c>
      <c r="F32" s="6" t="s">
        <v>8</v>
      </c>
      <c r="G32" s="329" t="s">
        <v>405</v>
      </c>
      <c r="H32" s="330"/>
      <c r="I32" s="331"/>
      <c r="J32" s="329" t="s">
        <v>245</v>
      </c>
      <c r="K32" s="330"/>
      <c r="L32" s="330"/>
      <c r="M32" s="330"/>
      <c r="N32" s="330"/>
      <c r="O32" s="330"/>
      <c r="P32" s="330"/>
      <c r="Q32" s="330"/>
      <c r="R32" s="331"/>
    </row>
    <row r="33" spans="1:18" ht="20.25" x14ac:dyDescent="0.3">
      <c r="A33" s="8" t="s">
        <v>9</v>
      </c>
      <c r="B33" s="328"/>
      <c r="C33" s="8" t="s">
        <v>10</v>
      </c>
      <c r="D33" s="328"/>
      <c r="E33" s="284" t="s">
        <v>11</v>
      </c>
      <c r="F33" s="8" t="s">
        <v>11</v>
      </c>
      <c r="G33" s="10" t="s">
        <v>12</v>
      </c>
      <c r="H33" s="10" t="s">
        <v>13</v>
      </c>
      <c r="I33" s="10" t="s">
        <v>14</v>
      </c>
      <c r="J33" s="10" t="s">
        <v>15</v>
      </c>
      <c r="K33" s="10" t="s">
        <v>16</v>
      </c>
      <c r="L33" s="10" t="s">
        <v>17</v>
      </c>
      <c r="M33" s="10" t="s">
        <v>18</v>
      </c>
      <c r="N33" s="10" t="s">
        <v>19</v>
      </c>
      <c r="O33" s="10" t="s">
        <v>20</v>
      </c>
      <c r="P33" s="10" t="s">
        <v>21</v>
      </c>
      <c r="Q33" s="10" t="s">
        <v>22</v>
      </c>
      <c r="R33" s="10" t="s">
        <v>23</v>
      </c>
    </row>
    <row r="34" spans="1:18" ht="20.25" x14ac:dyDescent="0.3">
      <c r="A34" s="216"/>
      <c r="B34" s="177" t="s">
        <v>382</v>
      </c>
      <c r="C34" s="177" t="s">
        <v>382</v>
      </c>
      <c r="D34" s="292">
        <v>8800</v>
      </c>
      <c r="E34" s="47" t="s">
        <v>117</v>
      </c>
      <c r="F34" s="47" t="s">
        <v>171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1:18" ht="20.25" x14ac:dyDescent="0.3">
      <c r="A35" s="216"/>
      <c r="B35" s="12"/>
      <c r="C35" s="177" t="s">
        <v>383</v>
      </c>
      <c r="D35" s="293"/>
      <c r="E35" s="216"/>
      <c r="F35" s="216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1:18" ht="20.25" x14ac:dyDescent="0.3">
      <c r="A36" s="216"/>
      <c r="B36" s="12"/>
      <c r="C36" s="177"/>
      <c r="D36" s="293"/>
      <c r="E36" s="216"/>
      <c r="F36" s="216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</row>
    <row r="37" spans="1:18" ht="20.25" x14ac:dyDescent="0.3">
      <c r="A37" s="289"/>
      <c r="B37" s="11" t="s">
        <v>385</v>
      </c>
      <c r="C37" s="315" t="s">
        <v>384</v>
      </c>
      <c r="D37" s="292">
        <v>15000</v>
      </c>
      <c r="E37" s="47" t="s">
        <v>117</v>
      </c>
      <c r="F37" s="47" t="s">
        <v>171</v>
      </c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8" spans="1:18" ht="20.25" x14ac:dyDescent="0.3">
      <c r="A38" s="216"/>
      <c r="B38" s="12"/>
      <c r="C38" s="177" t="s">
        <v>237</v>
      </c>
      <c r="D38" s="293"/>
      <c r="E38" s="216"/>
      <c r="F38" s="216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1:18" ht="20.25" x14ac:dyDescent="0.3">
      <c r="A39" s="245"/>
      <c r="B39" s="13"/>
      <c r="C39" s="179"/>
      <c r="D39" s="304"/>
      <c r="E39" s="245"/>
      <c r="F39" s="24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</row>
    <row r="54" spans="1:18" ht="20.25" x14ac:dyDescent="0.3">
      <c r="A54" s="333" t="s">
        <v>174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</row>
    <row r="55" spans="1:18" ht="20.25" x14ac:dyDescent="0.3">
      <c r="A55" s="333" t="s">
        <v>404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</row>
    <row r="56" spans="1:18" ht="20.25" x14ac:dyDescent="0.3">
      <c r="A56" s="333" t="s">
        <v>0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</row>
    <row r="57" spans="1:18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</row>
    <row r="58" spans="1:18" ht="20.25" x14ac:dyDescent="0.3">
      <c r="A58" s="4"/>
      <c r="B58" s="87" t="s">
        <v>196</v>
      </c>
      <c r="C58" s="3"/>
      <c r="D58" s="3"/>
      <c r="E58" s="3"/>
      <c r="F58" s="3"/>
      <c r="G58" s="3"/>
    </row>
    <row r="59" spans="1:18" ht="20.25" x14ac:dyDescent="0.3">
      <c r="A59" s="4"/>
      <c r="B59" s="1" t="s">
        <v>402</v>
      </c>
      <c r="C59" s="3"/>
      <c r="D59" s="3"/>
      <c r="E59" s="3"/>
      <c r="F59" s="3"/>
      <c r="G59" s="3"/>
    </row>
    <row r="60" spans="1:18" ht="20.25" x14ac:dyDescent="0.3">
      <c r="A60" s="6" t="s">
        <v>3</v>
      </c>
      <c r="B60" s="327" t="s">
        <v>4</v>
      </c>
      <c r="C60" s="6" t="s">
        <v>5</v>
      </c>
      <c r="D60" s="327" t="s">
        <v>6</v>
      </c>
      <c r="E60" s="283" t="s">
        <v>7</v>
      </c>
      <c r="F60" s="6" t="s">
        <v>8</v>
      </c>
      <c r="G60" s="329" t="s">
        <v>405</v>
      </c>
      <c r="H60" s="330"/>
      <c r="I60" s="331"/>
      <c r="J60" s="329" t="s">
        <v>245</v>
      </c>
      <c r="K60" s="330"/>
      <c r="L60" s="330"/>
      <c r="M60" s="330"/>
      <c r="N60" s="330"/>
      <c r="O60" s="330"/>
      <c r="P60" s="330"/>
      <c r="Q60" s="330"/>
      <c r="R60" s="331"/>
    </row>
    <row r="61" spans="1:18" ht="20.25" x14ac:dyDescent="0.3">
      <c r="A61" s="8" t="s">
        <v>9</v>
      </c>
      <c r="B61" s="328"/>
      <c r="C61" s="8" t="s">
        <v>10</v>
      </c>
      <c r="D61" s="328"/>
      <c r="E61" s="284" t="s">
        <v>11</v>
      </c>
      <c r="F61" s="8" t="s">
        <v>11</v>
      </c>
      <c r="G61" s="10" t="s">
        <v>12</v>
      </c>
      <c r="H61" s="10" t="s">
        <v>13</v>
      </c>
      <c r="I61" s="10" t="s">
        <v>14</v>
      </c>
      <c r="J61" s="10" t="s">
        <v>15</v>
      </c>
      <c r="K61" s="10" t="s">
        <v>16</v>
      </c>
      <c r="L61" s="10" t="s">
        <v>17</v>
      </c>
      <c r="M61" s="10" t="s">
        <v>18</v>
      </c>
      <c r="N61" s="10" t="s">
        <v>19</v>
      </c>
      <c r="O61" s="10" t="s">
        <v>20</v>
      </c>
      <c r="P61" s="10" t="s">
        <v>21</v>
      </c>
      <c r="Q61" s="10" t="s">
        <v>22</v>
      </c>
      <c r="R61" s="10" t="s">
        <v>23</v>
      </c>
    </row>
    <row r="62" spans="1:18" ht="20.25" x14ac:dyDescent="0.3">
      <c r="A62" s="216">
        <v>1</v>
      </c>
      <c r="B62" s="177" t="s">
        <v>379</v>
      </c>
      <c r="C62" s="11" t="s">
        <v>378</v>
      </c>
      <c r="D62" s="292">
        <v>30000</v>
      </c>
      <c r="E62" s="47" t="s">
        <v>117</v>
      </c>
      <c r="F62" s="47" t="s">
        <v>171</v>
      </c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1:18" ht="20.25" x14ac:dyDescent="0.3">
      <c r="A63" s="216" t="s">
        <v>26</v>
      </c>
      <c r="B63" s="12"/>
      <c r="C63" s="272" t="s">
        <v>377</v>
      </c>
      <c r="D63" s="293"/>
      <c r="E63" s="49"/>
      <c r="F63" s="49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</row>
    <row r="64" spans="1:18" ht="18.75" x14ac:dyDescent="0.3">
      <c r="A64" s="289">
        <v>2</v>
      </c>
      <c r="B64" s="11" t="s">
        <v>380</v>
      </c>
      <c r="C64" s="70" t="s">
        <v>380</v>
      </c>
      <c r="D64" s="292">
        <v>27000</v>
      </c>
      <c r="E64" s="47" t="s">
        <v>117</v>
      </c>
      <c r="F64" s="47" t="s">
        <v>171</v>
      </c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</row>
    <row r="65" spans="1:18" ht="18.75" x14ac:dyDescent="0.3">
      <c r="A65" s="245"/>
      <c r="B65" s="13"/>
      <c r="C65" s="242" t="s">
        <v>381</v>
      </c>
      <c r="D65" s="304"/>
      <c r="E65" s="245"/>
      <c r="F65" s="24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</row>
    <row r="66" spans="1:18" ht="20.25" x14ac:dyDescent="0.3">
      <c r="A66" s="6">
        <v>3</v>
      </c>
      <c r="B66" s="270" t="s">
        <v>364</v>
      </c>
      <c r="C66" s="274" t="s">
        <v>366</v>
      </c>
      <c r="D66" s="292">
        <v>16000</v>
      </c>
      <c r="E66" s="47" t="s">
        <v>117</v>
      </c>
      <c r="F66" s="47" t="s">
        <v>171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20.25" x14ac:dyDescent="0.3">
      <c r="A67" s="233"/>
      <c r="B67" s="269" t="s">
        <v>365</v>
      </c>
      <c r="C67" s="272" t="s">
        <v>367</v>
      </c>
      <c r="D67" s="268"/>
      <c r="E67" s="268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20.25" x14ac:dyDescent="0.3">
      <c r="A68" s="233"/>
      <c r="B68" s="269" t="s">
        <v>363</v>
      </c>
      <c r="C68" s="272" t="s">
        <v>368</v>
      </c>
      <c r="D68" s="268"/>
      <c r="E68" s="268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</row>
    <row r="69" spans="1:18" ht="20.25" x14ac:dyDescent="0.3">
      <c r="A69" s="8"/>
      <c r="B69" s="271"/>
      <c r="C69" s="273" t="s">
        <v>363</v>
      </c>
      <c r="D69" s="284"/>
      <c r="E69" s="284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82" spans="1:18" ht="20.25" x14ac:dyDescent="0.3">
      <c r="A82" s="333" t="s">
        <v>174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</row>
    <row r="83" spans="1:18" ht="20.25" x14ac:dyDescent="0.3">
      <c r="A83" s="333" t="s">
        <v>406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</row>
    <row r="84" spans="1:18" ht="20.25" x14ac:dyDescent="0.3">
      <c r="A84" s="333" t="s">
        <v>0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</row>
    <row r="85" spans="1:18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18" ht="20.25" x14ac:dyDescent="0.3">
      <c r="A86" s="4"/>
      <c r="B86" s="87" t="s">
        <v>196</v>
      </c>
      <c r="C86" s="3"/>
      <c r="D86" s="3"/>
      <c r="E86" s="3"/>
      <c r="F86" s="3"/>
      <c r="G86" s="3"/>
    </row>
    <row r="87" spans="1:18" ht="20.25" x14ac:dyDescent="0.3">
      <c r="A87" s="4"/>
      <c r="B87" s="1" t="s">
        <v>403</v>
      </c>
      <c r="C87" s="3"/>
      <c r="D87" s="3"/>
      <c r="E87" s="3"/>
      <c r="F87" s="3"/>
      <c r="G87" s="3"/>
    </row>
    <row r="88" spans="1:18" ht="20.25" x14ac:dyDescent="0.3">
      <c r="A88" s="6" t="s">
        <v>3</v>
      </c>
      <c r="B88" s="327" t="s">
        <v>4</v>
      </c>
      <c r="C88" s="6" t="s">
        <v>5</v>
      </c>
      <c r="D88" s="327" t="s">
        <v>6</v>
      </c>
      <c r="E88" s="283" t="s">
        <v>7</v>
      </c>
      <c r="F88" s="6" t="s">
        <v>8</v>
      </c>
      <c r="G88" s="329" t="s">
        <v>405</v>
      </c>
      <c r="H88" s="330"/>
      <c r="I88" s="331"/>
      <c r="J88" s="329" t="s">
        <v>245</v>
      </c>
      <c r="K88" s="330"/>
      <c r="L88" s="330"/>
      <c r="M88" s="330"/>
      <c r="N88" s="330"/>
      <c r="O88" s="330"/>
      <c r="P88" s="330"/>
      <c r="Q88" s="330"/>
      <c r="R88" s="331"/>
    </row>
    <row r="89" spans="1:18" ht="20.25" x14ac:dyDescent="0.3">
      <c r="A89" s="8" t="s">
        <v>9</v>
      </c>
      <c r="B89" s="328"/>
      <c r="C89" s="8" t="s">
        <v>10</v>
      </c>
      <c r="D89" s="328"/>
      <c r="E89" s="284" t="s">
        <v>11</v>
      </c>
      <c r="F89" s="8" t="s">
        <v>11</v>
      </c>
      <c r="G89" s="10" t="s">
        <v>12</v>
      </c>
      <c r="H89" s="10" t="s">
        <v>13</v>
      </c>
      <c r="I89" s="10" t="s">
        <v>14</v>
      </c>
      <c r="J89" s="10" t="s">
        <v>15</v>
      </c>
      <c r="K89" s="10" t="s">
        <v>16</v>
      </c>
      <c r="L89" s="10" t="s">
        <v>17</v>
      </c>
      <c r="M89" s="10" t="s">
        <v>18</v>
      </c>
      <c r="N89" s="10" t="s">
        <v>19</v>
      </c>
      <c r="O89" s="10" t="s">
        <v>20</v>
      </c>
      <c r="P89" s="10" t="s">
        <v>21</v>
      </c>
      <c r="Q89" s="10" t="s">
        <v>22</v>
      </c>
      <c r="R89" s="10" t="s">
        <v>23</v>
      </c>
    </row>
    <row r="90" spans="1:18" ht="20.25" x14ac:dyDescent="0.3">
      <c r="A90" s="289">
        <v>1</v>
      </c>
      <c r="B90" s="235" t="s">
        <v>313</v>
      </c>
      <c r="C90" s="235" t="s">
        <v>316</v>
      </c>
      <c r="D90" s="192">
        <v>165000</v>
      </c>
      <c r="E90" s="47" t="s">
        <v>117</v>
      </c>
      <c r="F90" s="47" t="s">
        <v>173</v>
      </c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</row>
    <row r="91" spans="1:18" ht="20.25" x14ac:dyDescent="0.3">
      <c r="A91" s="216"/>
      <c r="B91" s="235" t="s">
        <v>314</v>
      </c>
      <c r="C91" s="235" t="s">
        <v>317</v>
      </c>
      <c r="D91" s="236"/>
      <c r="E91" s="49"/>
      <c r="F91" s="49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</row>
    <row r="92" spans="1:18" ht="20.25" x14ac:dyDescent="0.3">
      <c r="A92" s="216"/>
      <c r="B92" s="235" t="s">
        <v>315</v>
      </c>
      <c r="C92" s="12" t="s">
        <v>312</v>
      </c>
      <c r="D92" s="236"/>
      <c r="E92" s="49"/>
      <c r="F92" s="49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</row>
    <row r="93" spans="1:18" ht="18.75" x14ac:dyDescent="0.3">
      <c r="A93" s="217"/>
      <c r="B93" s="13" t="s">
        <v>26</v>
      </c>
      <c r="C93" s="13" t="s">
        <v>26</v>
      </c>
      <c r="D93" s="243"/>
      <c r="E93" s="244"/>
      <c r="F93" s="244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</row>
    <row r="94" spans="1:18" ht="18.75" x14ac:dyDescent="0.3">
      <c r="A94" s="289">
        <v>2</v>
      </c>
      <c r="B94" s="222" t="s">
        <v>305</v>
      </c>
      <c r="C94" s="222" t="s">
        <v>308</v>
      </c>
      <c r="D94" s="192">
        <v>150000</v>
      </c>
      <c r="E94" s="47" t="s">
        <v>117</v>
      </c>
      <c r="F94" s="47" t="s">
        <v>173</v>
      </c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8.75" x14ac:dyDescent="0.3">
      <c r="A95" s="216"/>
      <c r="B95" s="223" t="s">
        <v>306</v>
      </c>
      <c r="C95" s="223" t="s">
        <v>309</v>
      </c>
      <c r="D95" s="236"/>
      <c r="E95" s="49"/>
      <c r="F95" s="4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</row>
    <row r="96" spans="1:18" ht="18.75" x14ac:dyDescent="0.3">
      <c r="A96" s="216"/>
      <c r="B96" s="223" t="s">
        <v>307</v>
      </c>
      <c r="C96" s="223" t="s">
        <v>310</v>
      </c>
      <c r="D96" s="236"/>
      <c r="E96" s="49"/>
      <c r="F96" s="4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</row>
    <row r="97" spans="1:18" ht="18.75" x14ac:dyDescent="0.3">
      <c r="A97" s="245"/>
      <c r="B97" s="13"/>
      <c r="C97" s="241" t="s">
        <v>311</v>
      </c>
      <c r="D97" s="246"/>
      <c r="E97" s="60"/>
      <c r="F97" s="6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</row>
    <row r="98" spans="1:18" ht="20.25" x14ac:dyDescent="0.3">
      <c r="A98" s="283">
        <v>3</v>
      </c>
      <c r="B98" s="11" t="s">
        <v>247</v>
      </c>
      <c r="C98" s="11" t="s">
        <v>249</v>
      </c>
      <c r="D98" s="321">
        <v>390000</v>
      </c>
      <c r="E98" s="47" t="s">
        <v>117</v>
      </c>
      <c r="F98" s="47" t="s">
        <v>171</v>
      </c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</row>
    <row r="99" spans="1:18" ht="20.25" x14ac:dyDescent="0.3">
      <c r="A99" s="177"/>
      <c r="B99" s="12" t="s">
        <v>248</v>
      </c>
      <c r="C99" s="12" t="s">
        <v>250</v>
      </c>
      <c r="D99" s="322"/>
      <c r="E99" s="323"/>
      <c r="F99" s="323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</row>
    <row r="100" spans="1:18" ht="18.75" x14ac:dyDescent="0.3">
      <c r="A100" s="12"/>
      <c r="B100" s="12" t="s">
        <v>26</v>
      </c>
      <c r="C100" s="22"/>
      <c r="D100" s="293"/>
      <c r="E100" s="324"/>
      <c r="F100" s="32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8.75" x14ac:dyDescent="0.3">
      <c r="A101" s="245"/>
      <c r="B101" s="13"/>
      <c r="C101" s="13"/>
      <c r="D101" s="304"/>
      <c r="E101" s="245"/>
      <c r="F101" s="24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</row>
  </sheetData>
  <mergeCells count="28">
    <mergeCell ref="A54:R54"/>
    <mergeCell ref="A55:R55"/>
    <mergeCell ref="A56:R56"/>
    <mergeCell ref="B60:B61"/>
    <mergeCell ref="D60:D61"/>
    <mergeCell ref="G60:I60"/>
    <mergeCell ref="J60:R60"/>
    <mergeCell ref="A28:R28"/>
    <mergeCell ref="B32:B33"/>
    <mergeCell ref="D32:D33"/>
    <mergeCell ref="G32:I32"/>
    <mergeCell ref="J32:R32"/>
    <mergeCell ref="B88:B89"/>
    <mergeCell ref="D88:D89"/>
    <mergeCell ref="G88:I88"/>
    <mergeCell ref="J88:R88"/>
    <mergeCell ref="A1:R1"/>
    <mergeCell ref="A2:R2"/>
    <mergeCell ref="A3:R3"/>
    <mergeCell ref="B7:B8"/>
    <mergeCell ref="D7:D8"/>
    <mergeCell ref="G7:I7"/>
    <mergeCell ref="J7:R7"/>
    <mergeCell ref="A82:R82"/>
    <mergeCell ref="A83:R83"/>
    <mergeCell ref="A84:R84"/>
    <mergeCell ref="A26:R26"/>
    <mergeCell ref="A27:R27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 1 บริหารทั่วไป</vt:lpstr>
      <vt:lpstr>ยุทธ 2</vt:lpstr>
      <vt:lpstr>ยุทธ 3</vt:lpstr>
      <vt:lpstr>ยุทธ 4</vt:lpstr>
      <vt:lpstr>ยุทธ 5</vt:lpstr>
      <vt:lpstr>แบบ ผด02ครุภัณฑ์</vt:lpstr>
    </vt:vector>
  </TitlesOfParts>
  <Company>KKD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เปิล</dc:creator>
  <cp:lastModifiedBy>Windows User</cp:lastModifiedBy>
  <cp:lastPrinted>2019-12-12T03:12:38Z</cp:lastPrinted>
  <dcterms:created xsi:type="dcterms:W3CDTF">2017-08-08T09:12:24Z</dcterms:created>
  <dcterms:modified xsi:type="dcterms:W3CDTF">2020-06-01T08:21:45Z</dcterms:modified>
</cp:coreProperties>
</file>